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AD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<sst xmlns="http://schemas.openxmlformats.org/spreadsheetml/2006/main" count="12081" uniqueCount="108">
  <si>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</si>
  <si>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</si>
  <si>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</si>
  <si>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</si>
  <si>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</si>
  <si>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</si>
  <si>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</si>
  <si>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</si>
  <si>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</si>
  <si>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</si>
  <si>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</si>
  <si>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</si>
  <si>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</si>
  <si>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</si>
  <si>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</si>
  <si>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</si>
  <si>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</si>
  <si>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</si>
  <si>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</si>
  <si>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</si>
  <si>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</si>
  <si>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</si>
  <si>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</si>
  <si>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</si>
  <si>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</si>
  <si>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</si>
  <si>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</si>
  <si>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</si>
  <si>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</si>
  <si>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</si>
  <si>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</si>
  <si>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</si>
  <si>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</si>
  <si>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</si>
  <si>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</si>
  <si>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</si>
  <si>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</si>
  <si>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</si>
  <si>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</si>
  <si>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</si>
  <si>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</si>
  <si>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</si>
  <si>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</si>
  <si>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</si>
  <si>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</si>
  <si>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</si>
  <si>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</si>
  <si>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</si>
  <si>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</si>
  <si>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</si>
  <si>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</si>
  <si>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</si>
  <si>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</si>
  <si>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</si>
  <si>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</si>
  <si>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</si>
  <si>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</si>
  <si>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</si>
  <si>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</si>
  <si>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</si>
  <si>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</si>
  <si>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</si>
  <si>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</si>
  <si>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</si>
  <si>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</si>
  <si>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</si>
  <si>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</si>
  <si>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</si>
  <si>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</si>
  <si>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</si>
  <si>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</si>
  <si>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</si>
  <si>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</si>
  <si>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</si>
  <si>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</si>
  <si>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</si>
  <si>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2V3EMIADM</t>
  </si>
  <si>
    <t>ALEXANDRA RAYSSA NASCIMENTO RIBEIRO</t>
  </si>
  <si>
    <t>ANA BEATRIZ BRAVIN EGIDIO</t>
  </si>
  <si>
    <t>ANA CLARA DE ASSIS BATISTA</t>
  </si>
  <si>
    <t>ANA KAROLYNA VERAS CARVALHO GESTAL</t>
  </si>
  <si>
    <t>CAMILA RIBEIRO DA VITORIA</t>
  </si>
  <si>
    <t>DALILA ARAUJO DE OLIVEIRA</t>
  </si>
  <si>
    <t>DANIELA POLIANA ARAUJO DA SILVA</t>
  </si>
  <si>
    <t>DHENIFFER DA COSTA VALERIO</t>
  </si>
  <si>
    <t>EMELLY SANTOS NERES DE OLIVEIRA</t>
  </si>
  <si>
    <t>ERICA OLIVEIRA DE JESUS</t>
  </si>
  <si>
    <t>GABRIEL VITOR TAVARES CORREIA</t>
  </si>
  <si>
    <t>ISABELA ARAUJO AMARAL</t>
  </si>
  <si>
    <t>JHANNIVEA CRHISTINA DOS SANTOS BARBOSA</t>
  </si>
  <si>
    <t>LARA RARISSA CAMPOS</t>
  </si>
  <si>
    <t>LORENA PIRES SANTANA</t>
  </si>
  <si>
    <t>LUCAS RODRIGUES DA CRUZ</t>
  </si>
  <si>
    <t>MARIA EDUARDA VIEIRA GOMES DE SÁ</t>
  </si>
  <si>
    <t>RAAMA BEATRIZ RIBEIRO DOS SANTOS</t>
  </si>
  <si>
    <t>STEPHANNE VIVIANE SANTOS DA SILVA</t>
  </si>
  <si>
    <t>TAYNNA MENEZES DE OLIVEIRA SOARES</t>
  </si>
  <si>
    <t>THAMYRIS NUNES SANT'ANNA</t>
  </si>
  <si>
    <t>VITORIA GONÇALVES DOS SANTOS</t>
  </si>
  <si>
    <t>WESLEY MACHADO DA SILVA</t>
  </si>
  <si>
    <t>YASMIN DELUNARDO ROMAO FERREIRA</t>
  </si>
  <si>
    <t>YASMIN RODRIGUES DA SILVA</t>
  </si>
  <si>
    <t>YASMIN SANT'ANNA BARBOSA PEREIRA</t>
  </si>
  <si>
    <t>ANA KAROLINE DIAS SOARES</t>
  </si>
  <si>
    <t>KATHLEEN DE OLIVEIRA LOURENÇO</t>
  </si>
  <si>
    <t>KELWERTON LUCAS NEVES</t>
  </si>
  <si>
    <t>MATHEUS MARTINELLE BARROS</t>
  </si>
  <si>
    <t>SABRINA DOS SANTOS RIBEIRO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</si>
</sst>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39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6" fillId="0" borderId="20" xfId="0" applyFont="1" applyFill="1" applyBorder="1" applyAlignment="1"/>
    <xf numFmtId="0" fontId="66" fillId="0" borderId="20" xfId="0" applyFont="1" applyFill="1" applyBorder="1"/>
    <xf numFmtId="0" fontId="63" fillId="0" borderId="20" xfId="2" applyNumberFormat="1" applyFont="1" applyFill="1" applyBorder="1" applyAlignment="1"/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2" fillId="0" borderId="20" xfId="0" applyFont="1" applyBorder="1" applyAlignment="1">
      <alignment horizontal="center"/>
    </xf>
    <xf numFmtId="0" fontId="67" fillId="2" borderId="20" xfId="0" applyFont="1" applyFill="1" applyBorder="1" applyAlignment="1"/>
    <xf numFmtId="0" fontId="67" fillId="2" borderId="20" xfId="0" applyFont="1" applyFill="1" applyBorder="1"/>
    <xf numFmtId="0" fontId="67" fillId="5" borderId="20" xfId="0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33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7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5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  <c r="BA3" s="115"/>
    </row>
    <row r="4" spans="1:62" s="5" customFormat="1" ht="50.1" customHeight="1" x14ac:dyDescent="0.45">
      <c r="A4" s="211"/>
      <c r="B4" s="211"/>
      <c r="C4" s="214"/>
      <c r="D4" s="215"/>
      <c r="E4" s="215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4"/>
      <c r="D5" s="215"/>
      <c r="E5" s="215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  <c r="BA5" s="115"/>
    </row>
    <row r="6" spans="1:62" s="5" customFormat="1" ht="24.9" customHeight="1" thickBot="1" x14ac:dyDescent="0.5">
      <c r="A6" s="213"/>
      <c r="B6" s="213"/>
      <c r="C6" s="214"/>
      <c r="D6" s="215"/>
      <c r="E6" s="215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  <c r="BA6" s="115"/>
    </row>
    <row r="7" spans="1:62" s="5" customFormat="1" ht="24.9" customHeight="1" thickBot="1" x14ac:dyDescent="0.5">
      <c r="A7" s="335">
        <v>1</v>
      </c>
      <c r="B7" s="336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5">
        <v>2</v>
      </c>
      <c r="B8" s="336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5">
        <v>3</v>
      </c>
      <c r="B9" s="337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5">
        <v>4</v>
      </c>
      <c r="B10" s="337" t="s">
        <v>103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5">
        <v>5</v>
      </c>
      <c r="B11" s="336" t="s">
        <v>80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5">
        <v>6</v>
      </c>
      <c r="B12" s="336" t="s">
        <v>81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5">
        <v>7</v>
      </c>
      <c r="B13" s="336" t="s">
        <v>82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5">
        <v>8</v>
      </c>
      <c r="B14" s="336" t="s">
        <v>83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5">
        <v>9</v>
      </c>
      <c r="B15" s="337" t="s">
        <v>84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5">
        <v>10</v>
      </c>
      <c r="B16" s="336" t="s">
        <v>85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5">
        <v>11</v>
      </c>
      <c r="B17" s="336" t="s">
        <v>86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5">
        <v>12</v>
      </c>
      <c r="B18" s="336" t="s">
        <v>87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5">
        <v>13</v>
      </c>
      <c r="B19" s="337" t="s">
        <v>88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5">
        <v>14</v>
      </c>
      <c r="B20" s="336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5">
        <v>15</v>
      </c>
      <c r="B21" s="336" t="s">
        <v>104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5">
        <v>16</v>
      </c>
      <c r="B22" s="337" t="s">
        <v>105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5">
        <v>17</v>
      </c>
      <c r="B23" s="336" t="s">
        <v>90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5">
        <v>18</v>
      </c>
      <c r="B24" s="336" t="s">
        <v>91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5">
        <v>19</v>
      </c>
      <c r="B25" s="336" t="s">
        <v>92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5">
        <v>20</v>
      </c>
      <c r="B26" s="336" t="s">
        <v>93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5">
        <v>21</v>
      </c>
      <c r="B27" s="337" t="s">
        <v>106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5">
        <v>22</v>
      </c>
      <c r="B28" s="336" t="s">
        <v>94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5">
        <v>23</v>
      </c>
      <c r="B29" s="336" t="s">
        <v>95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5">
        <v>24</v>
      </c>
      <c r="B30" s="336" t="s">
        <v>96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5">
        <v>25</v>
      </c>
      <c r="B31" s="336" t="s">
        <v>97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5">
        <v>26</v>
      </c>
      <c r="B32" s="336" t="s">
        <v>98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5">
        <v>27</v>
      </c>
      <c r="B33" s="336" t="s">
        <v>99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5">
        <v>28</v>
      </c>
      <c r="B34" s="336" t="s">
        <v>100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5">
        <v>29</v>
      </c>
      <c r="B35" s="337" t="s">
        <v>101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5">
        <v>30</v>
      </c>
      <c r="B36" s="336" t="s">
        <v>102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5">
        <v>31</v>
      </c>
      <c r="B37" s="338" t="s">
        <v>107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6">
        <v>32</v>
      </c>
      <c r="B38" s="197"/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198"/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197"/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9"/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9"/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9"/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9"/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9"/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9"/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9"/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9"/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9"/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9"/>
      <c r="C50" s="195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9"/>
      <c r="C51" s="195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9" t="s">
        <v>20</v>
      </c>
      <c r="B1" s="319"/>
      <c r="C1" s="319"/>
      <c r="D1" s="319"/>
      <c r="E1" s="319"/>
      <c r="F1" s="319"/>
      <c r="G1" s="319"/>
      <c r="H1" s="293" t="s">
        <v>21</v>
      </c>
      <c r="I1" s="294"/>
      <c r="J1" s="294"/>
      <c r="K1" s="294"/>
      <c r="L1" s="294"/>
      <c r="M1" s="29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2V3EMIADM</v>
      </c>
    </row>
    <row r="2" spans="1:27" ht="24.75" customHeight="1" thickBot="1" x14ac:dyDescent="0.3">
      <c r="A2" s="320" t="s">
        <v>24</v>
      </c>
      <c r="B2" s="321"/>
      <c r="C2" s="321"/>
      <c r="D2" s="321"/>
      <c r="E2" s="321"/>
      <c r="F2" s="321"/>
      <c r="G2" s="322"/>
      <c r="H2" s="332" t="s">
        <v>25</v>
      </c>
      <c r="I2" s="333"/>
      <c r="J2" s="333"/>
      <c r="K2" s="333"/>
      <c r="L2" s="333"/>
      <c r="M2" s="333"/>
      <c r="N2" s="333"/>
      <c r="O2" s="333"/>
      <c r="P2" s="333"/>
      <c r="Q2" s="334"/>
      <c r="R2" s="325" t="s">
        <v>26</v>
      </c>
      <c r="S2" s="325"/>
      <c r="T2" s="326"/>
      <c r="U2" s="326"/>
    </row>
    <row r="3" spans="1:27" ht="16.5" customHeight="1" thickBot="1" x14ac:dyDescent="0.35">
      <c r="A3" s="320"/>
      <c r="B3" s="321"/>
      <c r="C3" s="321"/>
      <c r="D3" s="321"/>
      <c r="E3" s="321"/>
      <c r="F3" s="321"/>
      <c r="G3" s="322"/>
      <c r="H3" s="329" t="s">
        <v>27</v>
      </c>
      <c r="I3" s="330"/>
      <c r="J3" s="330"/>
      <c r="K3" s="330"/>
      <c r="L3" s="330"/>
      <c r="M3" s="331"/>
      <c r="N3" s="327" t="s">
        <v>28</v>
      </c>
      <c r="O3" s="328" t="s">
        <v>29</v>
      </c>
      <c r="P3" s="44" t="s">
        <v>64</v>
      </c>
      <c r="Q3" s="119" t="s">
        <v>21</v>
      </c>
      <c r="R3" s="325"/>
      <c r="S3" s="325"/>
      <c r="T3" s="325"/>
      <c r="U3" s="325"/>
    </row>
    <row r="4" spans="1:27" ht="40.5" customHeight="1" thickBot="1" x14ac:dyDescent="0.4">
      <c r="A4" s="320"/>
      <c r="B4" s="323"/>
      <c r="C4" s="323"/>
      <c r="D4" s="323"/>
      <c r="E4" s="323"/>
      <c r="F4" s="323"/>
      <c r="G4" s="324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7"/>
      <c r="O4" s="328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4" t="str">
        <f>'Pauta1-1T'!B7</f>
        <v>ALEXANDRA RAYSSA NASCIMENTO RIBEIRO</v>
      </c>
      <c r="C5" s="315"/>
      <c r="D5" s="315"/>
      <c r="E5" s="315"/>
      <c r="F5" s="315"/>
      <c r="G5" s="316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4" t="str">
        <f>'Pauta1-1T'!B8</f>
        <v>ANA BEATRIZ BRAVIN EGIDIO</v>
      </c>
      <c r="C6" s="315"/>
      <c r="D6" s="315"/>
      <c r="E6" s="315"/>
      <c r="F6" s="315"/>
      <c r="G6" s="316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4" t="str">
        <f>'Pauta1-1T'!B9</f>
        <v>ANA CLARA DE ASSIS BATISTA</v>
      </c>
      <c r="C7" s="315"/>
      <c r="D7" s="315"/>
      <c r="E7" s="315"/>
      <c r="F7" s="315"/>
      <c r="G7" s="316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4" t="str">
        <f>'Pauta1-1T'!B10</f>
        <v>ANA KAROLINE DIAS SOARES</v>
      </c>
      <c r="C8" s="315"/>
      <c r="D8" s="315"/>
      <c r="E8" s="315"/>
      <c r="F8" s="315"/>
      <c r="G8" s="316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4" t="str">
        <f>'Pauta1-1T'!B11</f>
        <v>ANA KAROLYNA VERAS CARVALHO GESTAL</v>
      </c>
      <c r="C9" s="315"/>
      <c r="D9" s="315"/>
      <c r="E9" s="315"/>
      <c r="F9" s="315"/>
      <c r="G9" s="316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4" t="str">
        <f>'Pauta1-1T'!B12</f>
        <v>CAMILA RIBEIRO DA VITORIA</v>
      </c>
      <c r="C10" s="315"/>
      <c r="D10" s="315"/>
      <c r="E10" s="315"/>
      <c r="F10" s="315"/>
      <c r="G10" s="316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4" t="str">
        <f>'Pauta1-1T'!B13</f>
        <v>DALILA ARAUJO DE OLIVEIRA</v>
      </c>
      <c r="C11" s="315"/>
      <c r="D11" s="315"/>
      <c r="E11" s="315"/>
      <c r="F11" s="315"/>
      <c r="G11" s="316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4" t="str">
        <f>'Pauta1-1T'!B14</f>
        <v>DANIELA POLIANA ARAUJO DA SILVA</v>
      </c>
      <c r="C12" s="315"/>
      <c r="D12" s="315"/>
      <c r="E12" s="315"/>
      <c r="F12" s="315"/>
      <c r="G12" s="316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4" t="str">
        <f>'Pauta1-1T'!B15</f>
        <v>DHENIFFER DA COSTA VALERIO</v>
      </c>
      <c r="C13" s="315"/>
      <c r="D13" s="315"/>
      <c r="E13" s="315"/>
      <c r="F13" s="315"/>
      <c r="G13" s="316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4" t="str">
        <f>'Pauta1-1T'!B16</f>
        <v>EMELLY SANTOS NERES DE OLIVEIRA</v>
      </c>
      <c r="C14" s="315"/>
      <c r="D14" s="315"/>
      <c r="E14" s="315"/>
      <c r="F14" s="315"/>
      <c r="G14" s="316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4" t="str">
        <f>'Pauta1-1T'!B17</f>
        <v>ERICA OLIVEIRA DE JESUS</v>
      </c>
      <c r="C15" s="315"/>
      <c r="D15" s="315"/>
      <c r="E15" s="315"/>
      <c r="F15" s="315"/>
      <c r="G15" s="316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4" t="str">
        <f>'Pauta1-1T'!B18</f>
        <v>GABRIEL VITOR TAVARES CORREIA</v>
      </c>
      <c r="C16" s="315"/>
      <c r="D16" s="315"/>
      <c r="E16" s="315"/>
      <c r="F16" s="315"/>
      <c r="G16" s="316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4" t="str">
        <f>'Pauta1-1T'!B19</f>
        <v>ISABELA ARAUJO AMARAL</v>
      </c>
      <c r="C17" s="315"/>
      <c r="D17" s="315"/>
      <c r="E17" s="315"/>
      <c r="F17" s="315"/>
      <c r="G17" s="316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4" t="str">
        <f>'Pauta1-1T'!B20</f>
        <v>JHANNIVEA CRHISTINA DOS SANTOS BARBOSA</v>
      </c>
      <c r="C18" s="315"/>
      <c r="D18" s="315"/>
      <c r="E18" s="315"/>
      <c r="F18" s="315"/>
      <c r="G18" s="316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4" t="str">
        <f>'Pauta1-1T'!B21</f>
        <v>KATHLEEN DE OLIVEIRA LOURENÇO</v>
      </c>
      <c r="C19" s="315"/>
      <c r="D19" s="315"/>
      <c r="E19" s="315"/>
      <c r="F19" s="315"/>
      <c r="G19" s="316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4" t="str">
        <f>'Pauta1-1T'!B22</f>
        <v>KELWERTON LUCAS NEVES</v>
      </c>
      <c r="C20" s="315"/>
      <c r="D20" s="315"/>
      <c r="E20" s="315"/>
      <c r="F20" s="315"/>
      <c r="G20" s="316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4" t="str">
        <f>'Pauta1-1T'!B23</f>
        <v>LARA RARISSA CAMPOS</v>
      </c>
      <c r="C21" s="315"/>
      <c r="D21" s="315"/>
      <c r="E21" s="315"/>
      <c r="F21" s="315"/>
      <c r="G21" s="316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4" t="str">
        <f>'Pauta1-1T'!B24</f>
        <v>LORENA PIRES SANTANA</v>
      </c>
      <c r="C22" s="315"/>
      <c r="D22" s="315"/>
      <c r="E22" s="315"/>
      <c r="F22" s="315"/>
      <c r="G22" s="316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4" t="str">
        <f>'Pauta1-1T'!B25</f>
        <v>LUCAS RODRIGUES DA CRUZ</v>
      </c>
      <c r="C23" s="315"/>
      <c r="D23" s="315"/>
      <c r="E23" s="315"/>
      <c r="F23" s="315"/>
      <c r="G23" s="316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4" t="str">
        <f>'Pauta1-1T'!B26</f>
        <v>MARIA EDUARDA VIEIRA GOMES DE SÁ</v>
      </c>
      <c r="C24" s="315"/>
      <c r="D24" s="315"/>
      <c r="E24" s="315"/>
      <c r="F24" s="315"/>
      <c r="G24" s="316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4" t="str">
        <f>'Pauta1-1T'!B27</f>
        <v>MATHEUS MARTINELLE BARROS</v>
      </c>
      <c r="C25" s="315"/>
      <c r="D25" s="315"/>
      <c r="E25" s="315"/>
      <c r="F25" s="315"/>
      <c r="G25" s="316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4" t="str">
        <f>'Pauta1-1T'!B28</f>
        <v>RAAMA BEATRIZ RIBEIRO DOS SANTOS</v>
      </c>
      <c r="C26" s="315"/>
      <c r="D26" s="315"/>
      <c r="E26" s="315"/>
      <c r="F26" s="315"/>
      <c r="G26" s="316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4" t="str">
        <f>'Pauta1-1T'!B29</f>
        <v>STEPHANNE VIVIANE SANTOS DA SILVA</v>
      </c>
      <c r="C27" s="315"/>
      <c r="D27" s="315"/>
      <c r="E27" s="315"/>
      <c r="F27" s="315"/>
      <c r="G27" s="316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4" t="str">
        <f>'Pauta1-1T'!B30</f>
        <v>TAYNNA MENEZES DE OLIVEIRA SOARES</v>
      </c>
      <c r="C28" s="315"/>
      <c r="D28" s="315"/>
      <c r="E28" s="315"/>
      <c r="F28" s="315"/>
      <c r="G28" s="316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4" t="str">
        <f>'Pauta1-1T'!B31</f>
        <v>THAMYRIS NUNES SANT'ANNA</v>
      </c>
      <c r="C29" s="315"/>
      <c r="D29" s="315"/>
      <c r="E29" s="315"/>
      <c r="F29" s="315"/>
      <c r="G29" s="316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4" t="str">
        <f>'Pauta1-1T'!B32</f>
        <v>VITORIA GONÇALVES DOS SANTOS</v>
      </c>
      <c r="C30" s="315"/>
      <c r="D30" s="315"/>
      <c r="E30" s="315"/>
      <c r="F30" s="315"/>
      <c r="G30" s="316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4" t="str">
        <f>'Pauta1-1T'!B33</f>
        <v>WESLEY MACHADO DA SILVA</v>
      </c>
      <c r="C31" s="315"/>
      <c r="D31" s="315"/>
      <c r="E31" s="315"/>
      <c r="F31" s="315"/>
      <c r="G31" s="316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4" t="str">
        <f>'Pauta1-1T'!B34</f>
        <v>YASMIN DELUNARDO ROMAO FERREIRA</v>
      </c>
      <c r="C32" s="315"/>
      <c r="D32" s="315"/>
      <c r="E32" s="315"/>
      <c r="F32" s="315"/>
      <c r="G32" s="316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4" t="str">
        <f>'Pauta1-1T'!B35</f>
        <v>YASMIN RODRIGUES DA SILVA</v>
      </c>
      <c r="C33" s="315"/>
      <c r="D33" s="315"/>
      <c r="E33" s="315"/>
      <c r="F33" s="315"/>
      <c r="G33" s="316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4" t="str">
        <f>'Pauta1-1T'!B36</f>
        <v>YASMIN SANT'ANNA BARBOSA PEREIRA</v>
      </c>
      <c r="C34" s="315"/>
      <c r="D34" s="315"/>
      <c r="E34" s="315"/>
      <c r="F34" s="315"/>
      <c r="G34" s="316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4" t="str">
        <f>'Pauta1-1T'!B37</f>
        <v>SABRINA DOS SANTOS RIBEIRO</v>
      </c>
      <c r="C35" s="315"/>
      <c r="D35" s="315"/>
      <c r="E35" s="315"/>
      <c r="F35" s="315"/>
      <c r="G35" s="316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4">
        <f>'Pauta1-1T'!B38</f>
        <v>0</v>
      </c>
      <c r="C36" s="315"/>
      <c r="D36" s="315"/>
      <c r="E36" s="315"/>
      <c r="F36" s="315"/>
      <c r="G36" s="316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4">
        <f>'Pauta1-1T'!B39</f>
        <v>0</v>
      </c>
      <c r="C37" s="315"/>
      <c r="D37" s="315"/>
      <c r="E37" s="315"/>
      <c r="F37" s="315"/>
      <c r="G37" s="316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4">
        <f>'Pauta1-1T'!B40</f>
        <v>0</v>
      </c>
      <c r="C38" s="315"/>
      <c r="D38" s="315"/>
      <c r="E38" s="315"/>
      <c r="F38" s="315"/>
      <c r="G38" s="316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4">
        <f>'Pauta1-1T'!B41</f>
        <v>0</v>
      </c>
      <c r="C39" s="315"/>
      <c r="D39" s="315"/>
      <c r="E39" s="315"/>
      <c r="F39" s="315"/>
      <c r="G39" s="316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4">
        <f>'Pauta1-1T'!B42</f>
        <v>0</v>
      </c>
      <c r="C40" s="315"/>
      <c r="D40" s="315"/>
      <c r="E40" s="315"/>
      <c r="F40" s="315"/>
      <c r="G40" s="316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4">
        <f>'Pauta1-1T'!B43</f>
        <v>0</v>
      </c>
      <c r="C41" s="315"/>
      <c r="D41" s="315"/>
      <c r="E41" s="315"/>
      <c r="F41" s="315"/>
      <c r="G41" s="316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4">
        <f>'Pauta1-1T'!B44</f>
        <v>0</v>
      </c>
      <c r="C42" s="315"/>
      <c r="D42" s="315"/>
      <c r="E42" s="315"/>
      <c r="F42" s="315"/>
      <c r="G42" s="316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4">
        <f>'Pauta1-1T'!B45</f>
        <v>0</v>
      </c>
      <c r="C43" s="315"/>
      <c r="D43" s="315"/>
      <c r="E43" s="315"/>
      <c r="F43" s="315"/>
      <c r="G43" s="316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4">
        <f>'Pauta1-1T'!B46</f>
        <v>0</v>
      </c>
      <c r="C44" s="315"/>
      <c r="D44" s="315"/>
      <c r="E44" s="315"/>
      <c r="F44" s="315"/>
      <c r="G44" s="316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4">
        <f>'Pauta1-1T'!B47</f>
        <v>0</v>
      </c>
      <c r="C45" s="315"/>
      <c r="D45" s="315"/>
      <c r="E45" s="315"/>
      <c r="F45" s="315"/>
      <c r="G45" s="316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4">
        <f>'Pauta1-1T'!B48</f>
        <v>0</v>
      </c>
      <c r="C46" s="315"/>
      <c r="D46" s="315"/>
      <c r="E46" s="315"/>
      <c r="F46" s="315"/>
      <c r="G46" s="316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4">
        <f>'Pauta1-1T'!B49</f>
        <v>0</v>
      </c>
      <c r="C47" s="315"/>
      <c r="D47" s="315"/>
      <c r="E47" s="315"/>
      <c r="F47" s="315"/>
      <c r="G47" s="316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4">
        <f>'Pauta1-1T'!B50</f>
        <v>0</v>
      </c>
      <c r="C48" s="315"/>
      <c r="D48" s="315"/>
      <c r="E48" s="315"/>
      <c r="F48" s="315"/>
      <c r="G48" s="316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4">
        <f>'Pauta1-1T'!B51</f>
        <v>0</v>
      </c>
      <c r="C49" s="315"/>
      <c r="D49" s="315"/>
      <c r="E49" s="315"/>
      <c r="F49" s="315"/>
      <c r="G49" s="316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4">
        <f>'Pauta1-1T'!B52</f>
        <v>0</v>
      </c>
      <c r="C50" s="315"/>
      <c r="D50" s="315"/>
      <c r="E50" s="315"/>
      <c r="F50" s="315"/>
      <c r="G50" s="316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4">
        <f>'Pauta1-1T'!B53</f>
        <v>0</v>
      </c>
      <c r="C51" s="315"/>
      <c r="D51" s="315"/>
      <c r="E51" s="315"/>
      <c r="F51" s="315"/>
      <c r="G51" s="316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4">
        <f>'Pauta1-1T'!B54</f>
        <v>0</v>
      </c>
      <c r="C52" s="315"/>
      <c r="D52" s="315"/>
      <c r="E52" s="315"/>
      <c r="F52" s="315"/>
      <c r="G52" s="316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4">
        <f>'Pauta1-1T'!B55</f>
        <v>0</v>
      </c>
      <c r="C53" s="315"/>
      <c r="D53" s="315"/>
      <c r="E53" s="315"/>
      <c r="F53" s="315"/>
      <c r="G53" s="316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4">
        <f>'Pauta1-1T'!B56</f>
        <v>0</v>
      </c>
      <c r="C54" s="315"/>
      <c r="D54" s="315"/>
      <c r="E54" s="315"/>
      <c r="F54" s="315"/>
      <c r="G54" s="316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7" t="s">
        <v>37</v>
      </c>
      <c r="B55" s="318"/>
      <c r="C55" s="318"/>
      <c r="D55" s="318"/>
      <c r="E55" s="318"/>
      <c r="F55" s="318"/>
      <c r="G55" s="318"/>
      <c r="H55" s="28"/>
      <c r="I55" s="28"/>
      <c r="J55" s="28"/>
      <c r="K55" s="293" t="s">
        <v>38</v>
      </c>
      <c r="L55" s="294"/>
      <c r="M55" s="294"/>
      <c r="N55" s="294"/>
      <c r="O55" s="295"/>
      <c r="P55" s="45"/>
      <c r="Q55" s="293" t="s">
        <v>39</v>
      </c>
      <c r="R55" s="294"/>
      <c r="S55" s="294"/>
      <c r="T55" s="294"/>
      <c r="U55" s="295"/>
    </row>
    <row r="56" spans="1:21" ht="23.25" customHeight="1" thickBot="1" x14ac:dyDescent="0.35">
      <c r="A56" s="296" t="s">
        <v>40</v>
      </c>
      <c r="B56" s="297"/>
      <c r="C56" s="296" t="s">
        <v>41</v>
      </c>
      <c r="D56" s="297"/>
      <c r="E56" s="296" t="s">
        <v>42</v>
      </c>
      <c r="F56" s="297"/>
      <c r="G56" s="16" t="s">
        <v>36</v>
      </c>
      <c r="H56" s="31"/>
      <c r="I56" s="31"/>
      <c r="J56" s="31"/>
      <c r="K56" s="298">
        <v>2016</v>
      </c>
      <c r="L56" s="299"/>
      <c r="M56" s="299"/>
      <c r="N56" s="299"/>
      <c r="O56" s="300"/>
      <c r="P56" s="46"/>
      <c r="Q56" s="304" t="str">
        <f>'Pauta1-1T'!A2</f>
        <v>2V3EMIADM</v>
      </c>
      <c r="R56" s="305"/>
      <c r="S56" s="305"/>
      <c r="T56" s="305"/>
      <c r="U56" s="306"/>
    </row>
    <row r="57" spans="1:21" ht="27" customHeight="1" thickBot="1" x14ac:dyDescent="0.5">
      <c r="A57" s="310">
        <f>'Pauta1-1T'!AQ3</f>
        <v>0</v>
      </c>
      <c r="B57" s="311"/>
      <c r="C57" s="312">
        <f>'Pauta1-2T'!U1</f>
        <v>0</v>
      </c>
      <c r="D57" s="313"/>
      <c r="E57" s="312">
        <f>'Pauta1-3T'!U1</f>
        <v>40</v>
      </c>
      <c r="F57" s="313"/>
      <c r="G57" s="190">
        <f>SUM(A57:E57)</f>
        <v>40</v>
      </c>
      <c r="H57" s="31">
        <f>COUNTIF(H5:H50,"&lt;18")</f>
        <v>46</v>
      </c>
      <c r="I57" s="32"/>
      <c r="J57" s="32"/>
      <c r="K57" s="301"/>
      <c r="L57" s="302"/>
      <c r="M57" s="302"/>
      <c r="N57" s="302"/>
      <c r="O57" s="303"/>
      <c r="P57" s="47"/>
      <c r="Q57" s="307"/>
      <c r="R57" s="308"/>
      <c r="S57" s="308"/>
      <c r="T57" s="308"/>
      <c r="U57" s="309"/>
    </row>
    <row r="58" spans="1:21" ht="27" customHeight="1" x14ac:dyDescent="0.4">
      <c r="A58" s="18" t="s">
        <v>63</v>
      </c>
      <c r="B58" s="18"/>
      <c r="C58" s="257">
        <f ca="1">TODAY()</f>
        <v>42878</v>
      </c>
      <c r="D58" s="257"/>
      <c r="E58" s="257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7" t="s">
        <v>60</v>
      </c>
      <c r="G59" s="227"/>
      <c r="H59" s="227"/>
      <c r="I59" s="227"/>
      <c r="J59" s="22"/>
      <c r="K59" s="22"/>
      <c r="L59" s="258" t="s">
        <v>62</v>
      </c>
      <c r="M59" s="258"/>
      <c r="N59" s="258"/>
      <c r="O59" s="258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5" t="s">
        <v>20</v>
      </c>
      <c r="B62" s="276"/>
      <c r="C62" s="276"/>
      <c r="D62" s="276"/>
      <c r="E62" s="276"/>
      <c r="F62" s="276"/>
      <c r="G62" s="277"/>
      <c r="H62" s="29"/>
      <c r="I62" s="29"/>
      <c r="J62" s="29"/>
      <c r="K62" s="278" t="s">
        <v>47</v>
      </c>
      <c r="L62" s="279"/>
      <c r="M62" s="279"/>
      <c r="N62" s="279"/>
      <c r="O62" s="279"/>
      <c r="P62" s="279"/>
      <c r="Q62" s="279"/>
      <c r="R62" s="279"/>
      <c r="S62" s="279"/>
      <c r="T62" s="279"/>
      <c r="U62" s="280"/>
    </row>
    <row r="63" spans="1:21" ht="16.2" thickBot="1" x14ac:dyDescent="0.3">
      <c r="A63" s="281" t="s">
        <v>44</v>
      </c>
      <c r="B63" s="282" t="s">
        <v>29</v>
      </c>
      <c r="C63" s="283"/>
      <c r="D63" s="283"/>
      <c r="E63" s="283"/>
      <c r="F63" s="283"/>
      <c r="G63" s="284"/>
      <c r="H63" s="188"/>
      <c r="I63" s="188"/>
      <c r="J63" s="188"/>
      <c r="K63" s="264"/>
      <c r="L63" s="265"/>
      <c r="M63" s="265"/>
      <c r="N63" s="265"/>
      <c r="O63" s="265"/>
      <c r="P63" s="265"/>
      <c r="Q63" s="265"/>
      <c r="R63" s="265"/>
      <c r="S63" s="265"/>
      <c r="T63" s="265"/>
      <c r="U63" s="266"/>
    </row>
    <row r="64" spans="1:21" ht="16.2" thickBot="1" x14ac:dyDescent="0.3">
      <c r="A64" s="281"/>
      <c r="B64" s="285" t="s">
        <v>10</v>
      </c>
      <c r="C64" s="286"/>
      <c r="D64" s="286" t="s">
        <v>10</v>
      </c>
      <c r="E64" s="286"/>
      <c r="F64" s="286" t="s">
        <v>45</v>
      </c>
      <c r="G64" s="289"/>
      <c r="H64" s="189"/>
      <c r="I64" s="189"/>
      <c r="J64" s="189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2"/>
    </row>
    <row r="65" spans="1:21" ht="24" customHeight="1" thickBot="1" x14ac:dyDescent="0.3">
      <c r="A65" s="281"/>
      <c r="B65" s="287"/>
      <c r="C65" s="288"/>
      <c r="D65" s="288"/>
      <c r="E65" s="288"/>
      <c r="F65" s="288"/>
      <c r="G65" s="290"/>
      <c r="H65" s="189"/>
      <c r="I65" s="189"/>
      <c r="J65" s="189"/>
      <c r="K65" s="270" t="s">
        <v>43</v>
      </c>
      <c r="L65" s="270"/>
      <c r="M65" s="270"/>
      <c r="N65" s="270"/>
      <c r="O65" s="270"/>
      <c r="P65" s="270"/>
      <c r="Q65" s="270"/>
      <c r="R65" s="270"/>
      <c r="S65" s="270"/>
      <c r="T65" s="270"/>
      <c r="U65" s="271"/>
    </row>
    <row r="66" spans="1:21" ht="24" customHeight="1" thickBot="1" x14ac:dyDescent="0.35">
      <c r="A66" s="17">
        <v>1</v>
      </c>
      <c r="B66" s="272">
        <v>42723</v>
      </c>
      <c r="C66" s="273"/>
      <c r="D66" s="272">
        <f>B66</f>
        <v>42723</v>
      </c>
      <c r="E66" s="273"/>
      <c r="F66" s="274">
        <f t="shared" ref="F66:F97" si="4">O5</f>
        <v>0</v>
      </c>
      <c r="G66" s="273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2"/>
      <c r="C67" s="263"/>
      <c r="D67" s="262"/>
      <c r="E67" s="263"/>
      <c r="F67" s="262">
        <f t="shared" si="4"/>
        <v>0</v>
      </c>
      <c r="G67" s="26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2"/>
      <c r="C68" s="263"/>
      <c r="D68" s="262"/>
      <c r="E68" s="263"/>
      <c r="F68" s="262">
        <f t="shared" si="4"/>
        <v>0</v>
      </c>
      <c r="G68" s="26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2"/>
      <c r="C69" s="263"/>
      <c r="D69" s="262"/>
      <c r="E69" s="263"/>
      <c r="F69" s="262">
        <f t="shared" si="4"/>
        <v>0</v>
      </c>
      <c r="G69" s="26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2"/>
      <c r="C70" s="263"/>
      <c r="D70" s="262"/>
      <c r="E70" s="263"/>
      <c r="F70" s="262">
        <f t="shared" si="4"/>
        <v>0</v>
      </c>
      <c r="G70" s="26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2"/>
      <c r="C71" s="263"/>
      <c r="D71" s="262"/>
      <c r="E71" s="263"/>
      <c r="F71" s="262">
        <f t="shared" si="4"/>
        <v>0</v>
      </c>
      <c r="G71" s="26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2"/>
      <c r="C72" s="263"/>
      <c r="D72" s="262"/>
      <c r="E72" s="263"/>
      <c r="F72" s="262">
        <f t="shared" si="4"/>
        <v>0</v>
      </c>
      <c r="G72" s="26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2"/>
      <c r="C73" s="263"/>
      <c r="D73" s="262"/>
      <c r="E73" s="263"/>
      <c r="F73" s="262">
        <f t="shared" si="4"/>
        <v>0</v>
      </c>
      <c r="G73" s="26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2"/>
      <c r="C74" s="263"/>
      <c r="D74" s="262"/>
      <c r="E74" s="263"/>
      <c r="F74" s="262">
        <f t="shared" si="4"/>
        <v>0</v>
      </c>
      <c r="G74" s="26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2"/>
      <c r="C75" s="263"/>
      <c r="D75" s="262"/>
      <c r="E75" s="263"/>
      <c r="F75" s="262">
        <f t="shared" si="4"/>
        <v>0</v>
      </c>
      <c r="G75" s="26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2"/>
      <c r="C76" s="263"/>
      <c r="D76" s="262"/>
      <c r="E76" s="263"/>
      <c r="F76" s="262">
        <f t="shared" si="4"/>
        <v>0</v>
      </c>
      <c r="G76" s="26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2"/>
      <c r="C77" s="263"/>
      <c r="D77" s="262"/>
      <c r="E77" s="263"/>
      <c r="F77" s="262">
        <f t="shared" si="4"/>
        <v>0</v>
      </c>
      <c r="G77" s="26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2"/>
      <c r="C78" s="263"/>
      <c r="D78" s="262"/>
      <c r="E78" s="263"/>
      <c r="F78" s="262">
        <f t="shared" si="4"/>
        <v>0</v>
      </c>
      <c r="G78" s="26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2"/>
      <c r="C79" s="263"/>
      <c r="D79" s="262"/>
      <c r="E79" s="263"/>
      <c r="F79" s="262">
        <f t="shared" si="4"/>
        <v>0</v>
      </c>
      <c r="G79" s="26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2"/>
      <c r="C80" s="263"/>
      <c r="D80" s="262"/>
      <c r="E80" s="263"/>
      <c r="F80" s="262">
        <f t="shared" si="4"/>
        <v>0</v>
      </c>
      <c r="G80" s="263"/>
      <c r="H80" s="33"/>
      <c r="I80" s="33"/>
      <c r="J80" s="33"/>
      <c r="K80" s="267" t="s">
        <v>46</v>
      </c>
      <c r="L80" s="268"/>
      <c r="M80" s="268"/>
      <c r="N80" s="268"/>
      <c r="O80" s="268"/>
      <c r="P80" s="268"/>
      <c r="Q80" s="268"/>
      <c r="R80" s="268"/>
      <c r="S80" s="268"/>
      <c r="T80" s="268"/>
      <c r="U80" s="269"/>
    </row>
    <row r="81" spans="1:21" ht="24" customHeight="1" thickBot="1" x14ac:dyDescent="0.35">
      <c r="A81" s="17">
        <v>16</v>
      </c>
      <c r="B81" s="262"/>
      <c r="C81" s="263"/>
      <c r="D81" s="262"/>
      <c r="E81" s="263"/>
      <c r="F81" s="262">
        <f t="shared" si="4"/>
        <v>0</v>
      </c>
      <c r="G81" s="263"/>
      <c r="H81" s="33"/>
      <c r="I81" s="33"/>
      <c r="J81" s="33"/>
      <c r="K81" s="264"/>
      <c r="L81" s="265"/>
      <c r="M81" s="265"/>
      <c r="N81" s="265"/>
      <c r="O81" s="265"/>
      <c r="P81" s="265"/>
      <c r="Q81" s="265"/>
      <c r="R81" s="265"/>
      <c r="S81" s="265"/>
      <c r="T81" s="265"/>
      <c r="U81" s="266"/>
    </row>
    <row r="82" spans="1:21" ht="24" customHeight="1" thickBot="1" x14ac:dyDescent="0.35">
      <c r="A82" s="17">
        <v>17</v>
      </c>
      <c r="B82" s="262"/>
      <c r="C82" s="263"/>
      <c r="D82" s="262"/>
      <c r="E82" s="263"/>
      <c r="F82" s="262">
        <f t="shared" si="4"/>
        <v>0</v>
      </c>
      <c r="G82" s="263"/>
      <c r="H82" s="33"/>
      <c r="I82" s="33"/>
      <c r="J82" s="33"/>
      <c r="K82" s="264"/>
      <c r="L82" s="265"/>
      <c r="M82" s="265"/>
      <c r="N82" s="265"/>
      <c r="O82" s="265"/>
      <c r="P82" s="265"/>
      <c r="Q82" s="265"/>
      <c r="R82" s="265"/>
      <c r="S82" s="265"/>
      <c r="T82" s="265"/>
      <c r="U82" s="266"/>
    </row>
    <row r="83" spans="1:21" ht="24" customHeight="1" thickBot="1" x14ac:dyDescent="0.35">
      <c r="A83" s="17">
        <v>18</v>
      </c>
      <c r="B83" s="262"/>
      <c r="C83" s="263"/>
      <c r="D83" s="262"/>
      <c r="E83" s="263"/>
      <c r="F83" s="262">
        <f t="shared" si="4"/>
        <v>0</v>
      </c>
      <c r="G83" s="263"/>
      <c r="H83" s="33"/>
      <c r="I83" s="33"/>
      <c r="J83" s="33"/>
      <c r="K83" s="264"/>
      <c r="L83" s="265"/>
      <c r="M83" s="265"/>
      <c r="N83" s="265"/>
      <c r="O83" s="265"/>
      <c r="P83" s="265"/>
      <c r="Q83" s="265"/>
      <c r="R83" s="265"/>
      <c r="S83" s="265"/>
      <c r="T83" s="265"/>
      <c r="U83" s="266"/>
    </row>
    <row r="84" spans="1:21" ht="24" customHeight="1" thickBot="1" x14ac:dyDescent="0.35">
      <c r="A84" s="17">
        <v>19</v>
      </c>
      <c r="B84" s="262"/>
      <c r="C84" s="263"/>
      <c r="D84" s="262"/>
      <c r="E84" s="263"/>
      <c r="F84" s="262">
        <f t="shared" si="4"/>
        <v>0</v>
      </c>
      <c r="G84" s="263"/>
      <c r="H84" s="33"/>
      <c r="I84" s="33"/>
      <c r="J84" s="33"/>
      <c r="K84" s="264"/>
      <c r="L84" s="265"/>
      <c r="M84" s="265"/>
      <c r="N84" s="265"/>
      <c r="O84" s="265"/>
      <c r="P84" s="265"/>
      <c r="Q84" s="265"/>
      <c r="R84" s="265"/>
      <c r="S84" s="265"/>
      <c r="T84" s="265"/>
      <c r="U84" s="266"/>
    </row>
    <row r="85" spans="1:21" ht="24" customHeight="1" thickBot="1" x14ac:dyDescent="0.35">
      <c r="A85" s="17">
        <v>20</v>
      </c>
      <c r="B85" s="262"/>
      <c r="C85" s="263"/>
      <c r="D85" s="262"/>
      <c r="E85" s="263"/>
      <c r="F85" s="262">
        <f t="shared" si="4"/>
        <v>0</v>
      </c>
      <c r="G85" s="263"/>
      <c r="H85" s="33"/>
      <c r="I85" s="33"/>
      <c r="J85" s="33"/>
      <c r="K85" s="264"/>
      <c r="L85" s="265"/>
      <c r="M85" s="265"/>
      <c r="N85" s="265"/>
      <c r="O85" s="265"/>
      <c r="P85" s="265"/>
      <c r="Q85" s="265"/>
      <c r="R85" s="265"/>
      <c r="S85" s="265"/>
      <c r="T85" s="265"/>
      <c r="U85" s="266"/>
    </row>
    <row r="86" spans="1:21" ht="24" customHeight="1" thickBot="1" x14ac:dyDescent="0.35">
      <c r="A86" s="17">
        <v>21</v>
      </c>
      <c r="B86" s="262"/>
      <c r="C86" s="263"/>
      <c r="D86" s="262"/>
      <c r="E86" s="263"/>
      <c r="F86" s="262">
        <f t="shared" si="4"/>
        <v>0</v>
      </c>
      <c r="G86" s="263"/>
      <c r="H86" s="33"/>
      <c r="I86" s="33"/>
      <c r="J86" s="33"/>
      <c r="K86" s="264"/>
      <c r="L86" s="265"/>
      <c r="M86" s="265"/>
      <c r="N86" s="265"/>
      <c r="O86" s="265"/>
      <c r="P86" s="265"/>
      <c r="Q86" s="265"/>
      <c r="R86" s="265"/>
      <c r="S86" s="265"/>
      <c r="T86" s="265"/>
      <c r="U86" s="266"/>
    </row>
    <row r="87" spans="1:21" ht="24" customHeight="1" thickBot="1" x14ac:dyDescent="0.35">
      <c r="A87" s="17">
        <v>22</v>
      </c>
      <c r="B87" s="262"/>
      <c r="C87" s="263"/>
      <c r="D87" s="262"/>
      <c r="E87" s="263"/>
      <c r="F87" s="262">
        <f t="shared" si="4"/>
        <v>0</v>
      </c>
      <c r="G87" s="263"/>
      <c r="H87" s="33"/>
      <c r="I87" s="33"/>
      <c r="J87" s="33"/>
      <c r="K87" s="264"/>
      <c r="L87" s="265"/>
      <c r="M87" s="265"/>
      <c r="N87" s="265"/>
      <c r="O87" s="265"/>
      <c r="P87" s="265"/>
      <c r="Q87" s="265"/>
      <c r="R87" s="265"/>
      <c r="S87" s="265"/>
      <c r="T87" s="265"/>
      <c r="U87" s="266"/>
    </row>
    <row r="88" spans="1:21" ht="24" customHeight="1" thickBot="1" x14ac:dyDescent="0.35">
      <c r="A88" s="17">
        <v>23</v>
      </c>
      <c r="B88" s="262"/>
      <c r="C88" s="263"/>
      <c r="D88" s="262"/>
      <c r="E88" s="263"/>
      <c r="F88" s="262">
        <f t="shared" si="4"/>
        <v>0</v>
      </c>
      <c r="G88" s="263"/>
      <c r="H88" s="33"/>
      <c r="I88" s="33"/>
      <c r="J88" s="33"/>
      <c r="K88" s="264"/>
      <c r="L88" s="265"/>
      <c r="M88" s="265"/>
      <c r="N88" s="265"/>
      <c r="O88" s="265"/>
      <c r="P88" s="265"/>
      <c r="Q88" s="265"/>
      <c r="R88" s="265"/>
      <c r="S88" s="265"/>
      <c r="T88" s="265"/>
      <c r="U88" s="266"/>
    </row>
    <row r="89" spans="1:21" ht="24" customHeight="1" thickBot="1" x14ac:dyDescent="0.35">
      <c r="A89" s="17">
        <v>24</v>
      </c>
      <c r="B89" s="262"/>
      <c r="C89" s="263"/>
      <c r="D89" s="262"/>
      <c r="E89" s="263"/>
      <c r="F89" s="262">
        <f t="shared" si="4"/>
        <v>0</v>
      </c>
      <c r="G89" s="263"/>
      <c r="H89" s="33"/>
      <c r="I89" s="33"/>
      <c r="J89" s="33"/>
      <c r="K89" s="264"/>
      <c r="L89" s="265"/>
      <c r="M89" s="265"/>
      <c r="N89" s="265"/>
      <c r="O89" s="265"/>
      <c r="P89" s="265"/>
      <c r="Q89" s="265"/>
      <c r="R89" s="265"/>
      <c r="S89" s="265"/>
      <c r="T89" s="265"/>
      <c r="U89" s="266"/>
    </row>
    <row r="90" spans="1:21" ht="24" customHeight="1" thickBot="1" x14ac:dyDescent="0.35">
      <c r="A90" s="17">
        <v>25</v>
      </c>
      <c r="B90" s="262"/>
      <c r="C90" s="263"/>
      <c r="D90" s="262"/>
      <c r="E90" s="263"/>
      <c r="F90" s="262">
        <f t="shared" si="4"/>
        <v>0</v>
      </c>
      <c r="G90" s="263"/>
      <c r="H90" s="33"/>
      <c r="I90" s="33"/>
      <c r="J90" s="33"/>
      <c r="K90" s="264"/>
      <c r="L90" s="265"/>
      <c r="M90" s="265"/>
      <c r="N90" s="265"/>
      <c r="O90" s="265"/>
      <c r="P90" s="265"/>
      <c r="Q90" s="265"/>
      <c r="R90" s="265"/>
      <c r="S90" s="265"/>
      <c r="T90" s="265"/>
      <c r="U90" s="266"/>
    </row>
    <row r="91" spans="1:21" ht="24" customHeight="1" thickBot="1" x14ac:dyDescent="0.35">
      <c r="A91" s="17">
        <v>26</v>
      </c>
      <c r="B91" s="262"/>
      <c r="C91" s="263"/>
      <c r="D91" s="262"/>
      <c r="E91" s="263"/>
      <c r="F91" s="262">
        <f t="shared" si="4"/>
        <v>0</v>
      </c>
      <c r="G91" s="263"/>
      <c r="H91" s="33"/>
      <c r="I91" s="33"/>
      <c r="J91" s="33"/>
      <c r="K91" s="264"/>
      <c r="L91" s="265"/>
      <c r="M91" s="265"/>
      <c r="N91" s="265"/>
      <c r="O91" s="265"/>
      <c r="P91" s="265"/>
      <c r="Q91" s="265"/>
      <c r="R91" s="265"/>
      <c r="S91" s="265"/>
      <c r="T91" s="265"/>
      <c r="U91" s="266"/>
    </row>
    <row r="92" spans="1:21" ht="24" customHeight="1" thickBot="1" x14ac:dyDescent="0.35">
      <c r="A92" s="17">
        <v>27</v>
      </c>
      <c r="B92" s="262"/>
      <c r="C92" s="263"/>
      <c r="D92" s="262"/>
      <c r="E92" s="263"/>
      <c r="F92" s="262">
        <f t="shared" si="4"/>
        <v>0</v>
      </c>
      <c r="G92" s="263"/>
      <c r="H92" s="33"/>
      <c r="I92" s="33"/>
      <c r="J92" s="33"/>
      <c r="K92" s="264"/>
      <c r="L92" s="265"/>
      <c r="M92" s="265"/>
      <c r="N92" s="265"/>
      <c r="O92" s="265"/>
      <c r="P92" s="265"/>
      <c r="Q92" s="265"/>
      <c r="R92" s="265"/>
      <c r="S92" s="265"/>
      <c r="T92" s="265"/>
      <c r="U92" s="266"/>
    </row>
    <row r="93" spans="1:21" ht="24" customHeight="1" thickBot="1" x14ac:dyDescent="0.35">
      <c r="A93" s="17">
        <v>28</v>
      </c>
      <c r="B93" s="262"/>
      <c r="C93" s="263"/>
      <c r="D93" s="262"/>
      <c r="E93" s="263"/>
      <c r="F93" s="262">
        <f t="shared" si="4"/>
        <v>0</v>
      </c>
      <c r="G93" s="263"/>
      <c r="H93" s="33"/>
      <c r="I93" s="33"/>
      <c r="J93" s="33"/>
      <c r="K93" s="264"/>
      <c r="L93" s="265"/>
      <c r="M93" s="265"/>
      <c r="N93" s="265"/>
      <c r="O93" s="265"/>
      <c r="P93" s="265"/>
      <c r="Q93" s="265"/>
      <c r="R93" s="265"/>
      <c r="S93" s="265"/>
      <c r="T93" s="265"/>
      <c r="U93" s="266"/>
    </row>
    <row r="94" spans="1:21" ht="24" customHeight="1" thickBot="1" x14ac:dyDescent="0.35">
      <c r="A94" s="17">
        <v>29</v>
      </c>
      <c r="B94" s="262"/>
      <c r="C94" s="263"/>
      <c r="D94" s="262"/>
      <c r="E94" s="263"/>
      <c r="F94" s="262">
        <f t="shared" si="4"/>
        <v>0</v>
      </c>
      <c r="G94" s="263"/>
      <c r="H94" s="33"/>
      <c r="I94" s="33"/>
      <c r="J94" s="33"/>
      <c r="K94" s="264"/>
      <c r="L94" s="265"/>
      <c r="M94" s="265"/>
      <c r="N94" s="265"/>
      <c r="O94" s="265"/>
      <c r="P94" s="265"/>
      <c r="Q94" s="265"/>
      <c r="R94" s="265"/>
      <c r="S94" s="265"/>
      <c r="T94" s="265"/>
      <c r="U94" s="266"/>
    </row>
    <row r="95" spans="1:21" ht="24" customHeight="1" thickBot="1" x14ac:dyDescent="0.35">
      <c r="A95" s="17">
        <v>30</v>
      </c>
      <c r="B95" s="262"/>
      <c r="C95" s="263"/>
      <c r="D95" s="262"/>
      <c r="E95" s="263"/>
      <c r="F95" s="262">
        <f t="shared" si="4"/>
        <v>0</v>
      </c>
      <c r="G95" s="263"/>
      <c r="H95" s="33"/>
      <c r="I95" s="33"/>
      <c r="J95" s="33"/>
      <c r="K95" s="264"/>
      <c r="L95" s="265"/>
      <c r="M95" s="265"/>
      <c r="N95" s="265"/>
      <c r="O95" s="265"/>
      <c r="P95" s="265"/>
      <c r="Q95" s="265"/>
      <c r="R95" s="265"/>
      <c r="S95" s="265"/>
      <c r="T95" s="265"/>
      <c r="U95" s="266"/>
    </row>
    <row r="96" spans="1:21" ht="24" customHeight="1" thickBot="1" x14ac:dyDescent="0.35">
      <c r="A96" s="17">
        <v>31</v>
      </c>
      <c r="B96" s="262"/>
      <c r="C96" s="263"/>
      <c r="D96" s="262"/>
      <c r="E96" s="263"/>
      <c r="F96" s="262">
        <f t="shared" si="4"/>
        <v>0</v>
      </c>
      <c r="G96" s="263"/>
      <c r="H96" s="33"/>
      <c r="I96" s="33"/>
      <c r="J96" s="33"/>
      <c r="K96" s="264"/>
      <c r="L96" s="265"/>
      <c r="M96" s="265"/>
      <c r="N96" s="265"/>
      <c r="O96" s="265"/>
      <c r="P96" s="265"/>
      <c r="Q96" s="265"/>
      <c r="R96" s="265"/>
      <c r="S96" s="265"/>
      <c r="T96" s="265"/>
      <c r="U96" s="266"/>
    </row>
    <row r="97" spans="1:21" ht="24" customHeight="1" thickBot="1" x14ac:dyDescent="0.35">
      <c r="A97" s="17">
        <v>32</v>
      </c>
      <c r="B97" s="262"/>
      <c r="C97" s="263"/>
      <c r="D97" s="262"/>
      <c r="E97" s="263"/>
      <c r="F97" s="262">
        <f t="shared" si="4"/>
        <v>0</v>
      </c>
      <c r="G97" s="263"/>
      <c r="H97" s="33"/>
      <c r="I97" s="33"/>
      <c r="J97" s="33"/>
      <c r="K97" s="264"/>
      <c r="L97" s="265"/>
      <c r="M97" s="265"/>
      <c r="N97" s="265"/>
      <c r="O97" s="265"/>
      <c r="P97" s="265"/>
      <c r="Q97" s="265"/>
      <c r="R97" s="265"/>
      <c r="S97" s="265"/>
      <c r="T97" s="265"/>
      <c r="U97" s="266"/>
    </row>
    <row r="98" spans="1:21" ht="24" customHeight="1" thickBot="1" x14ac:dyDescent="0.35">
      <c r="A98" s="17">
        <v>33</v>
      </c>
      <c r="B98" s="262"/>
      <c r="C98" s="263"/>
      <c r="D98" s="262"/>
      <c r="E98" s="263"/>
      <c r="F98" s="262">
        <f t="shared" ref="F98:F115" si="5">O37</f>
        <v>0</v>
      </c>
      <c r="G98" s="263"/>
      <c r="H98" s="33"/>
      <c r="I98" s="33"/>
      <c r="J98" s="33"/>
      <c r="K98" s="264"/>
      <c r="L98" s="265"/>
      <c r="M98" s="265"/>
      <c r="N98" s="265"/>
      <c r="O98" s="265"/>
      <c r="P98" s="265"/>
      <c r="Q98" s="265"/>
      <c r="R98" s="265"/>
      <c r="S98" s="265"/>
      <c r="T98" s="265"/>
      <c r="U98" s="266"/>
    </row>
    <row r="99" spans="1:21" ht="24" customHeight="1" thickBot="1" x14ac:dyDescent="0.35">
      <c r="A99" s="17">
        <v>34</v>
      </c>
      <c r="B99" s="262"/>
      <c r="C99" s="263"/>
      <c r="D99" s="262"/>
      <c r="E99" s="263"/>
      <c r="F99" s="262">
        <f t="shared" si="5"/>
        <v>0</v>
      </c>
      <c r="G99" s="263"/>
      <c r="H99" s="33"/>
      <c r="I99" s="33"/>
      <c r="J99" s="33"/>
      <c r="K99" s="264"/>
      <c r="L99" s="265"/>
      <c r="M99" s="265"/>
      <c r="N99" s="265"/>
      <c r="O99" s="265"/>
      <c r="P99" s="265"/>
      <c r="Q99" s="265"/>
      <c r="R99" s="265"/>
      <c r="S99" s="265"/>
      <c r="T99" s="265"/>
      <c r="U99" s="266"/>
    </row>
    <row r="100" spans="1:21" ht="24" customHeight="1" thickBot="1" x14ac:dyDescent="0.35">
      <c r="A100" s="17">
        <v>35</v>
      </c>
      <c r="B100" s="262"/>
      <c r="C100" s="263"/>
      <c r="D100" s="262"/>
      <c r="E100" s="263"/>
      <c r="F100" s="262">
        <f t="shared" si="5"/>
        <v>0</v>
      </c>
      <c r="G100" s="263"/>
      <c r="H100" s="33"/>
      <c r="I100" s="33"/>
      <c r="J100" s="33"/>
      <c r="K100" s="264"/>
      <c r="L100" s="265"/>
      <c r="M100" s="265"/>
      <c r="N100" s="265"/>
      <c r="O100" s="265"/>
      <c r="P100" s="265"/>
      <c r="Q100" s="265"/>
      <c r="R100" s="265"/>
      <c r="S100" s="265"/>
      <c r="T100" s="265"/>
      <c r="U100" s="266"/>
    </row>
    <row r="101" spans="1:21" ht="24" customHeight="1" thickBot="1" x14ac:dyDescent="0.35">
      <c r="A101" s="17">
        <v>36</v>
      </c>
      <c r="B101" s="262"/>
      <c r="C101" s="263"/>
      <c r="D101" s="262"/>
      <c r="E101" s="263"/>
      <c r="F101" s="262">
        <f t="shared" si="5"/>
        <v>0</v>
      </c>
      <c r="G101" s="263"/>
      <c r="H101" s="33"/>
      <c r="I101" s="33"/>
      <c r="J101" s="33"/>
      <c r="K101" s="264"/>
      <c r="L101" s="265"/>
      <c r="M101" s="265"/>
      <c r="N101" s="265"/>
      <c r="O101" s="265"/>
      <c r="P101" s="265"/>
      <c r="Q101" s="265"/>
      <c r="R101" s="265"/>
      <c r="S101" s="265"/>
      <c r="T101" s="265"/>
      <c r="U101" s="266"/>
    </row>
    <row r="102" spans="1:21" ht="24" customHeight="1" thickBot="1" x14ac:dyDescent="0.35">
      <c r="A102" s="17">
        <v>37</v>
      </c>
      <c r="B102" s="262"/>
      <c r="C102" s="263"/>
      <c r="D102" s="262"/>
      <c r="E102" s="263"/>
      <c r="F102" s="262">
        <f t="shared" si="5"/>
        <v>0</v>
      </c>
      <c r="G102" s="263"/>
      <c r="H102" s="33"/>
      <c r="I102" s="33"/>
      <c r="J102" s="33"/>
      <c r="K102" s="264"/>
      <c r="L102" s="265"/>
      <c r="M102" s="265"/>
      <c r="N102" s="265"/>
      <c r="O102" s="265"/>
      <c r="P102" s="265"/>
      <c r="Q102" s="265"/>
      <c r="R102" s="265"/>
      <c r="S102" s="265"/>
      <c r="T102" s="265"/>
      <c r="U102" s="266"/>
    </row>
    <row r="103" spans="1:21" ht="24" customHeight="1" thickBot="1" x14ac:dyDescent="0.35">
      <c r="A103" s="17">
        <v>38</v>
      </c>
      <c r="B103" s="262"/>
      <c r="C103" s="263"/>
      <c r="D103" s="262"/>
      <c r="E103" s="263"/>
      <c r="F103" s="262">
        <f t="shared" si="5"/>
        <v>0</v>
      </c>
      <c r="G103" s="263"/>
      <c r="H103" s="33"/>
      <c r="I103" s="33"/>
      <c r="J103" s="33"/>
      <c r="K103" s="264"/>
      <c r="L103" s="265"/>
      <c r="M103" s="265"/>
      <c r="N103" s="265"/>
      <c r="O103" s="265"/>
      <c r="P103" s="265"/>
      <c r="Q103" s="265"/>
      <c r="R103" s="265"/>
      <c r="S103" s="265"/>
      <c r="T103" s="265"/>
      <c r="U103" s="266"/>
    </row>
    <row r="104" spans="1:21" ht="24" customHeight="1" thickBot="1" x14ac:dyDescent="0.35">
      <c r="A104" s="17">
        <v>39</v>
      </c>
      <c r="B104" s="262"/>
      <c r="C104" s="263"/>
      <c r="D104" s="262"/>
      <c r="E104" s="263"/>
      <c r="F104" s="262">
        <f t="shared" si="5"/>
        <v>0</v>
      </c>
      <c r="G104" s="263"/>
      <c r="H104" s="33"/>
      <c r="I104" s="33"/>
      <c r="J104" s="33"/>
      <c r="K104" s="264"/>
      <c r="L104" s="265"/>
      <c r="M104" s="265"/>
      <c r="N104" s="265"/>
      <c r="O104" s="265"/>
      <c r="P104" s="265"/>
      <c r="Q104" s="265"/>
      <c r="R104" s="265"/>
      <c r="S104" s="265"/>
      <c r="T104" s="265"/>
      <c r="U104" s="266"/>
    </row>
    <row r="105" spans="1:21" ht="24" customHeight="1" thickBot="1" x14ac:dyDescent="0.35">
      <c r="A105" s="17">
        <v>40</v>
      </c>
      <c r="B105" s="262"/>
      <c r="C105" s="263"/>
      <c r="D105" s="262"/>
      <c r="E105" s="263"/>
      <c r="F105" s="262">
        <f t="shared" si="5"/>
        <v>0</v>
      </c>
      <c r="G105" s="263"/>
      <c r="H105" s="33"/>
      <c r="I105" s="33"/>
      <c r="J105" s="33"/>
      <c r="K105" s="264"/>
      <c r="L105" s="265"/>
      <c r="M105" s="265"/>
      <c r="N105" s="265"/>
      <c r="O105" s="265"/>
      <c r="P105" s="265"/>
      <c r="Q105" s="265"/>
      <c r="R105" s="265"/>
      <c r="S105" s="265"/>
      <c r="T105" s="265"/>
      <c r="U105" s="266"/>
    </row>
    <row r="106" spans="1:21" ht="24" customHeight="1" thickBot="1" x14ac:dyDescent="0.35">
      <c r="A106" s="17">
        <v>41</v>
      </c>
      <c r="B106" s="262"/>
      <c r="C106" s="263"/>
      <c r="D106" s="262"/>
      <c r="E106" s="263"/>
      <c r="F106" s="262">
        <f t="shared" si="5"/>
        <v>0</v>
      </c>
      <c r="G106" s="263"/>
      <c r="H106" s="33"/>
      <c r="I106" s="33"/>
      <c r="J106" s="33"/>
      <c r="K106" s="264"/>
      <c r="L106" s="265"/>
      <c r="M106" s="265"/>
      <c r="N106" s="265"/>
      <c r="O106" s="265"/>
      <c r="P106" s="265"/>
      <c r="Q106" s="265"/>
      <c r="R106" s="265"/>
      <c r="S106" s="265"/>
      <c r="T106" s="265"/>
      <c r="U106" s="266"/>
    </row>
    <row r="107" spans="1:21" ht="24" customHeight="1" thickBot="1" x14ac:dyDescent="0.35">
      <c r="A107" s="17">
        <v>42</v>
      </c>
      <c r="B107" s="262"/>
      <c r="C107" s="263"/>
      <c r="D107" s="262"/>
      <c r="E107" s="263"/>
      <c r="F107" s="262">
        <f t="shared" si="5"/>
        <v>0</v>
      </c>
      <c r="G107" s="263"/>
      <c r="H107" s="33"/>
      <c r="I107" s="33"/>
      <c r="J107" s="33"/>
      <c r="K107" s="264"/>
      <c r="L107" s="265"/>
      <c r="M107" s="265"/>
      <c r="N107" s="265"/>
      <c r="O107" s="265"/>
      <c r="P107" s="265"/>
      <c r="Q107" s="265"/>
      <c r="R107" s="265"/>
      <c r="S107" s="265"/>
      <c r="T107" s="265"/>
      <c r="U107" s="266"/>
    </row>
    <row r="108" spans="1:21" ht="24" customHeight="1" thickBot="1" x14ac:dyDescent="0.35">
      <c r="A108" s="17">
        <v>43</v>
      </c>
      <c r="B108" s="262"/>
      <c r="C108" s="263"/>
      <c r="D108" s="262"/>
      <c r="E108" s="263"/>
      <c r="F108" s="262">
        <f t="shared" si="5"/>
        <v>0</v>
      </c>
      <c r="G108" s="263"/>
      <c r="H108" s="33"/>
      <c r="I108" s="33"/>
      <c r="J108" s="33"/>
      <c r="K108" s="264"/>
      <c r="L108" s="265"/>
      <c r="M108" s="265"/>
      <c r="N108" s="265"/>
      <c r="O108" s="265"/>
      <c r="P108" s="265"/>
      <c r="Q108" s="265"/>
      <c r="R108" s="265"/>
      <c r="S108" s="265"/>
      <c r="T108" s="265"/>
      <c r="U108" s="266"/>
    </row>
    <row r="109" spans="1:21" ht="24" customHeight="1" thickBot="1" x14ac:dyDescent="0.35">
      <c r="A109" s="17">
        <v>44</v>
      </c>
      <c r="B109" s="262"/>
      <c r="C109" s="263"/>
      <c r="D109" s="262"/>
      <c r="E109" s="263"/>
      <c r="F109" s="262">
        <f t="shared" si="5"/>
        <v>0</v>
      </c>
      <c r="G109" s="263"/>
      <c r="H109" s="33"/>
      <c r="I109" s="33"/>
      <c r="J109" s="33"/>
      <c r="K109" s="264"/>
      <c r="L109" s="265"/>
      <c r="M109" s="265"/>
      <c r="N109" s="265"/>
      <c r="O109" s="265"/>
      <c r="P109" s="265"/>
      <c r="Q109" s="265"/>
      <c r="R109" s="265"/>
      <c r="S109" s="265"/>
      <c r="T109" s="265"/>
      <c r="U109" s="266"/>
    </row>
    <row r="110" spans="1:21" ht="24" customHeight="1" thickBot="1" x14ac:dyDescent="0.35">
      <c r="A110" s="17">
        <v>45</v>
      </c>
      <c r="B110" s="262"/>
      <c r="C110" s="263"/>
      <c r="D110" s="262"/>
      <c r="E110" s="263"/>
      <c r="F110" s="262">
        <f t="shared" si="5"/>
        <v>0</v>
      </c>
      <c r="G110" s="263"/>
      <c r="H110" s="33"/>
      <c r="I110" s="33"/>
      <c r="J110" s="33"/>
      <c r="K110" s="264"/>
      <c r="L110" s="265"/>
      <c r="M110" s="265"/>
      <c r="N110" s="265"/>
      <c r="O110" s="265"/>
      <c r="P110" s="265"/>
      <c r="Q110" s="265"/>
      <c r="R110" s="265"/>
      <c r="S110" s="265"/>
      <c r="T110" s="265"/>
      <c r="U110" s="266"/>
    </row>
    <row r="111" spans="1:21" ht="24" customHeight="1" thickBot="1" x14ac:dyDescent="0.35">
      <c r="A111" s="17">
        <v>46</v>
      </c>
      <c r="B111" s="262"/>
      <c r="C111" s="263"/>
      <c r="D111" s="262"/>
      <c r="E111" s="263"/>
      <c r="F111" s="262">
        <f t="shared" si="5"/>
        <v>0</v>
      </c>
      <c r="G111" s="263"/>
      <c r="H111" s="33"/>
      <c r="I111" s="33"/>
      <c r="J111" s="33"/>
      <c r="K111" s="264"/>
      <c r="L111" s="265"/>
      <c r="M111" s="265"/>
      <c r="N111" s="265"/>
      <c r="O111" s="265"/>
      <c r="P111" s="265"/>
      <c r="Q111" s="265"/>
      <c r="R111" s="265"/>
      <c r="S111" s="265"/>
      <c r="T111" s="265"/>
      <c r="U111" s="266"/>
    </row>
    <row r="112" spans="1:21" ht="24" customHeight="1" thickBot="1" x14ac:dyDescent="0.35">
      <c r="A112" s="17">
        <v>47</v>
      </c>
      <c r="B112" s="262"/>
      <c r="C112" s="263"/>
      <c r="D112" s="262"/>
      <c r="E112" s="263"/>
      <c r="F112" s="262">
        <f t="shared" si="5"/>
        <v>0</v>
      </c>
      <c r="G112" s="263"/>
      <c r="H112" s="33"/>
      <c r="I112" s="33"/>
      <c r="J112" s="33"/>
      <c r="K112" s="264"/>
      <c r="L112" s="265"/>
      <c r="M112" s="265"/>
      <c r="N112" s="265"/>
      <c r="O112" s="265"/>
      <c r="P112" s="265"/>
      <c r="Q112" s="265"/>
      <c r="R112" s="265"/>
      <c r="S112" s="265"/>
      <c r="T112" s="265"/>
      <c r="U112" s="266"/>
    </row>
    <row r="113" spans="1:22" ht="24" customHeight="1" thickBot="1" x14ac:dyDescent="0.35">
      <c r="A113" s="17">
        <v>48</v>
      </c>
      <c r="B113" s="262"/>
      <c r="C113" s="263"/>
      <c r="D113" s="262"/>
      <c r="E113" s="263"/>
      <c r="F113" s="262">
        <f t="shared" si="5"/>
        <v>0</v>
      </c>
      <c r="G113" s="263"/>
      <c r="H113" s="33"/>
      <c r="I113" s="33"/>
      <c r="J113" s="33"/>
      <c r="K113" s="264"/>
      <c r="L113" s="265"/>
      <c r="M113" s="265"/>
      <c r="N113" s="265"/>
      <c r="O113" s="265"/>
      <c r="P113" s="265"/>
      <c r="Q113" s="265"/>
      <c r="R113" s="265"/>
      <c r="S113" s="265"/>
      <c r="T113" s="265"/>
      <c r="U113" s="266"/>
    </row>
    <row r="114" spans="1:22" ht="24" customHeight="1" thickBot="1" x14ac:dyDescent="0.35">
      <c r="A114" s="17">
        <v>49</v>
      </c>
      <c r="B114" s="262"/>
      <c r="C114" s="263"/>
      <c r="D114" s="262"/>
      <c r="E114" s="263"/>
      <c r="F114" s="262">
        <f t="shared" si="5"/>
        <v>0</v>
      </c>
      <c r="G114" s="263"/>
      <c r="H114" s="33"/>
      <c r="I114" s="33"/>
      <c r="J114" s="33"/>
      <c r="K114" s="264"/>
      <c r="L114" s="265"/>
      <c r="M114" s="265"/>
      <c r="N114" s="265"/>
      <c r="O114" s="265"/>
      <c r="P114" s="265"/>
      <c r="Q114" s="265"/>
      <c r="R114" s="265"/>
      <c r="S114" s="265"/>
      <c r="T114" s="265"/>
      <c r="U114" s="266"/>
    </row>
    <row r="115" spans="1:22" ht="24" customHeight="1" thickBot="1" x14ac:dyDescent="0.35">
      <c r="A115" s="17">
        <v>50</v>
      </c>
      <c r="B115" s="262"/>
      <c r="C115" s="263"/>
      <c r="D115" s="262"/>
      <c r="E115" s="263"/>
      <c r="F115" s="262">
        <f t="shared" si="5"/>
        <v>0</v>
      </c>
      <c r="G115" s="263"/>
      <c r="H115" s="33"/>
      <c r="I115" s="33"/>
      <c r="J115" s="33"/>
      <c r="K115" s="264"/>
      <c r="L115" s="265"/>
      <c r="M115" s="265"/>
      <c r="N115" s="265"/>
      <c r="O115" s="265"/>
      <c r="P115" s="265"/>
      <c r="Q115" s="265"/>
      <c r="R115" s="265"/>
      <c r="S115" s="265"/>
      <c r="T115" s="265"/>
      <c r="U115" s="266"/>
    </row>
    <row r="116" spans="1:22" ht="24" customHeight="1" x14ac:dyDescent="0.4">
      <c r="A116" s="18" t="s">
        <v>63</v>
      </c>
      <c r="B116" s="18"/>
      <c r="C116" s="257">
        <f ca="1">TODAY()</f>
        <v>42878</v>
      </c>
      <c r="D116" s="261"/>
      <c r="E116" s="261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8" t="s">
        <v>60</v>
      </c>
      <c r="G117" s="258"/>
      <c r="H117" s="258"/>
      <c r="I117" s="258"/>
      <c r="J117" s="22"/>
      <c r="K117" s="22"/>
      <c r="L117" s="258" t="s">
        <v>62</v>
      </c>
      <c r="M117" s="258"/>
      <c r="N117" s="258"/>
      <c r="O117" s="258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9"/>
      <c r="C118" s="259"/>
      <c r="D118" s="259"/>
      <c r="E118" s="259"/>
      <c r="F118" s="259"/>
      <c r="G118" s="259"/>
      <c r="H118" s="30"/>
      <c r="I118" s="30"/>
      <c r="J118" s="3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ALEXANDRA RAYSSA NASCIMENTO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BEATRIZ BRAVIN EGIDIO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CLARA DE ASSIS BATISTA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ANA KAROLINE DIAS SOARES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KAROLYNA VERAS CARVALHO GESTAL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CAMILA RIBEIRO DA VITORIA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DALILA ARAUJO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DANIELA POLIANA ARAUJO DA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DHENIFFER DA COSTA VALERIO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EMELLY SANTOS NERES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ERICA OLIVEIRA DE JESUS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VITOR TAVARES CORREIA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ISABELA ARAUJO AMARAL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JHANNIVEA CRHISTINA DOS SANTOS BARBOSA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KATHLEEN DE OLIVEIRA LOURENÇO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KELWERTON LUCAS NEVES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LARA RARISSA CAMPOS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LORENA PIRES SANTANA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LUCAS RODRIGUES DA CRUZ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MARIA EDUARDA VIEIRA GOMES DE SÁ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MATHEUS MARTINELLE BARROS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RAAMA BEATRIZ RIBEIRO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STEPHANNE VIVIANE SANTOS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TAYNNA MENEZES DE OLIVEIRA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THAMYRIS NUNES SANT'ANNA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VITORIA GONÇALVES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WESLEY MACHADO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YASMIN DELUNARDO ROMAO FERREIRA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YASMIN RODRIGUES DA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YASMIN SANT'ANNA BARBOSA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SABRINA DOS SANTOS RIBEIRO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2V3EMIADM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'Pauta1-1T'!C4</f>
        <v>0</v>
      </c>
      <c r="B4" s="224"/>
      <c r="C4" s="225"/>
      <c r="D4" s="225"/>
      <c r="E4" s="225"/>
      <c r="F4" s="226"/>
      <c r="G4" s="128">
        <f>'Pauta2-1T '!C4</f>
        <v>0</v>
      </c>
      <c r="H4" s="224"/>
      <c r="I4" s="225"/>
      <c r="J4" s="225"/>
      <c r="K4" s="226"/>
    </row>
    <row r="5" spans="1:11" ht="21.6" thickBot="1" x14ac:dyDescent="0.3">
      <c r="A5" s="14">
        <f>'Pauta1-1T'!D4</f>
        <v>0</v>
      </c>
      <c r="B5" s="224"/>
      <c r="C5" s="225"/>
      <c r="D5" s="225"/>
      <c r="E5" s="225"/>
      <c r="F5" s="226"/>
      <c r="G5" s="128">
        <f>'Pauta2-1T '!D4</f>
        <v>0</v>
      </c>
      <c r="H5" s="224"/>
      <c r="I5" s="225"/>
      <c r="J5" s="225"/>
      <c r="K5" s="226"/>
    </row>
    <row r="6" spans="1:11" ht="21.6" thickBot="1" x14ac:dyDescent="0.3">
      <c r="A6" s="14">
        <f>'Pauta1-1T'!E4</f>
        <v>0</v>
      </c>
      <c r="B6" s="224"/>
      <c r="C6" s="225"/>
      <c r="D6" s="225"/>
      <c r="E6" s="225"/>
      <c r="F6" s="226"/>
      <c r="G6" s="128">
        <f>'Pauta2-1T '!E4</f>
        <v>0</v>
      </c>
      <c r="H6" s="224"/>
      <c r="I6" s="225"/>
      <c r="J6" s="225"/>
      <c r="K6" s="226"/>
    </row>
    <row r="7" spans="1:11" ht="21.6" thickBot="1" x14ac:dyDescent="0.3">
      <c r="A7" s="14">
        <f>'Pauta1-1T'!F4</f>
        <v>0</v>
      </c>
      <c r="B7" s="224"/>
      <c r="C7" s="225"/>
      <c r="D7" s="225"/>
      <c r="E7" s="225"/>
      <c r="F7" s="226"/>
      <c r="G7" s="128">
        <f>'Pauta2-1T '!F4</f>
        <v>0</v>
      </c>
      <c r="H7" s="224"/>
      <c r="I7" s="225"/>
      <c r="J7" s="225"/>
      <c r="K7" s="226"/>
    </row>
    <row r="8" spans="1:11" ht="21.6" thickBot="1" x14ac:dyDescent="0.3">
      <c r="A8" s="14">
        <f>'Pauta1-1T'!G4</f>
        <v>0</v>
      </c>
      <c r="B8" s="224"/>
      <c r="C8" s="225"/>
      <c r="D8" s="225"/>
      <c r="E8" s="225"/>
      <c r="F8" s="226"/>
      <c r="G8" s="128">
        <f>'Pauta2-1T '!G4</f>
        <v>0</v>
      </c>
      <c r="H8" s="224"/>
      <c r="I8" s="225"/>
      <c r="J8" s="225"/>
      <c r="K8" s="226"/>
    </row>
    <row r="9" spans="1:11" ht="21.6" thickBot="1" x14ac:dyDescent="0.3">
      <c r="A9" s="14">
        <f>'Pauta1-1T'!H4</f>
        <v>0</v>
      </c>
      <c r="B9" s="224"/>
      <c r="C9" s="225"/>
      <c r="D9" s="225"/>
      <c r="E9" s="225"/>
      <c r="F9" s="226"/>
      <c r="G9" s="128">
        <f>'Pauta2-1T '!H4</f>
        <v>0</v>
      </c>
      <c r="H9" s="224"/>
      <c r="I9" s="225"/>
      <c r="J9" s="225"/>
      <c r="K9" s="226"/>
    </row>
    <row r="10" spans="1:11" ht="21.6" thickBot="1" x14ac:dyDescent="0.3">
      <c r="A10" s="14">
        <f>'Pauta1-1T'!I4</f>
        <v>0</v>
      </c>
      <c r="B10" s="224"/>
      <c r="C10" s="225"/>
      <c r="D10" s="225"/>
      <c r="E10" s="225"/>
      <c r="F10" s="226"/>
      <c r="G10" s="128">
        <f>'Pauta2-1T '!I4</f>
        <v>0</v>
      </c>
      <c r="H10" s="224"/>
      <c r="I10" s="225"/>
      <c r="J10" s="225"/>
      <c r="K10" s="226"/>
    </row>
    <row r="11" spans="1:11" ht="21.6" thickBot="1" x14ac:dyDescent="0.3">
      <c r="A11" s="14">
        <f>'Pauta1-1T'!J4</f>
        <v>0</v>
      </c>
      <c r="B11" s="224"/>
      <c r="C11" s="225"/>
      <c r="D11" s="225"/>
      <c r="E11" s="225"/>
      <c r="F11" s="226"/>
      <c r="G11" s="128">
        <f>'Pauta2-1T '!J4</f>
        <v>0</v>
      </c>
      <c r="H11" s="224"/>
      <c r="I11" s="225"/>
      <c r="J11" s="225"/>
      <c r="K11" s="226"/>
    </row>
    <row r="12" spans="1:11" ht="21.6" thickBot="1" x14ac:dyDescent="0.3">
      <c r="A12" s="14">
        <f>'Pauta1-1T'!K4</f>
        <v>0</v>
      </c>
      <c r="B12" s="224"/>
      <c r="C12" s="225"/>
      <c r="D12" s="225"/>
      <c r="E12" s="225"/>
      <c r="F12" s="226"/>
      <c r="G12" s="128">
        <f>'Pauta2-1T '!K4</f>
        <v>0</v>
      </c>
      <c r="H12" s="224"/>
      <c r="I12" s="225"/>
      <c r="J12" s="225"/>
      <c r="K12" s="226"/>
    </row>
    <row r="13" spans="1:11" ht="21.6" thickBot="1" x14ac:dyDescent="0.3">
      <c r="A13" s="14">
        <f>'Pauta1-1T'!L4</f>
        <v>0</v>
      </c>
      <c r="B13" s="224"/>
      <c r="C13" s="225"/>
      <c r="D13" s="225"/>
      <c r="E13" s="225"/>
      <c r="F13" s="226"/>
      <c r="G13" s="128">
        <f>'Pauta2-1T '!L4</f>
        <v>0</v>
      </c>
      <c r="H13" s="224"/>
      <c r="I13" s="225"/>
      <c r="J13" s="225"/>
      <c r="K13" s="226"/>
    </row>
    <row r="14" spans="1:11" ht="21.6" thickBot="1" x14ac:dyDescent="0.3">
      <c r="A14" s="14">
        <f>'Pauta1-1T'!M4</f>
        <v>0</v>
      </c>
      <c r="B14" s="224"/>
      <c r="C14" s="225"/>
      <c r="D14" s="225"/>
      <c r="E14" s="225"/>
      <c r="F14" s="226"/>
      <c r="G14" s="128">
        <f>'Pauta2-1T '!M4</f>
        <v>0</v>
      </c>
      <c r="H14" s="224"/>
      <c r="I14" s="225"/>
      <c r="J14" s="225"/>
      <c r="K14" s="226"/>
    </row>
    <row r="15" spans="1:11" ht="21.6" thickBot="1" x14ac:dyDescent="0.3">
      <c r="A15" s="14">
        <f>'Pauta1-1T'!N4</f>
        <v>0</v>
      </c>
      <c r="B15" s="224"/>
      <c r="C15" s="225"/>
      <c r="D15" s="225"/>
      <c r="E15" s="225"/>
      <c r="F15" s="226"/>
      <c r="G15" s="128">
        <f>'Pauta2-1T '!N4</f>
        <v>0</v>
      </c>
      <c r="H15" s="224"/>
      <c r="I15" s="225"/>
      <c r="J15" s="225"/>
      <c r="K15" s="226"/>
    </row>
    <row r="16" spans="1:11" ht="21.6" thickBot="1" x14ac:dyDescent="0.3">
      <c r="A16" s="14">
        <f>'Pauta1-1T'!O4</f>
        <v>0</v>
      </c>
      <c r="B16" s="224"/>
      <c r="C16" s="225"/>
      <c r="D16" s="225"/>
      <c r="E16" s="225"/>
      <c r="F16" s="226"/>
      <c r="G16" s="128">
        <f>'Pauta2-1T '!O4</f>
        <v>0</v>
      </c>
      <c r="H16" s="224"/>
      <c r="I16" s="225"/>
      <c r="J16" s="225"/>
      <c r="K16" s="226"/>
    </row>
    <row r="17" spans="1:11" ht="21.6" thickBot="1" x14ac:dyDescent="0.3">
      <c r="A17" s="14">
        <f>'Pauta1-1T'!P4</f>
        <v>0</v>
      </c>
      <c r="B17" s="224"/>
      <c r="C17" s="225"/>
      <c r="D17" s="225"/>
      <c r="E17" s="225"/>
      <c r="F17" s="226"/>
      <c r="G17" s="128">
        <f>'Pauta2-1T '!P4</f>
        <v>0</v>
      </c>
      <c r="H17" s="224"/>
      <c r="I17" s="225"/>
      <c r="J17" s="225"/>
      <c r="K17" s="226"/>
    </row>
    <row r="18" spans="1:11" ht="21.6" thickBot="1" x14ac:dyDescent="0.3">
      <c r="A18" s="14">
        <f>'Pauta1-1T'!Q4</f>
        <v>0</v>
      </c>
      <c r="B18" s="224"/>
      <c r="C18" s="225"/>
      <c r="D18" s="225"/>
      <c r="E18" s="225"/>
      <c r="F18" s="226"/>
      <c r="G18" s="128">
        <f>'Pauta2-1T '!Q4</f>
        <v>0</v>
      </c>
      <c r="H18" s="224"/>
      <c r="I18" s="225"/>
      <c r="J18" s="225"/>
      <c r="K18" s="226"/>
    </row>
    <row r="19" spans="1:11" ht="21.6" thickBot="1" x14ac:dyDescent="0.3">
      <c r="A19" s="14">
        <f>'Pauta1-1T'!R4</f>
        <v>0</v>
      </c>
      <c r="B19" s="224"/>
      <c r="C19" s="225"/>
      <c r="D19" s="225"/>
      <c r="E19" s="225"/>
      <c r="F19" s="226"/>
      <c r="G19" s="128">
        <f>'Pauta2-1T '!R4</f>
        <v>0</v>
      </c>
      <c r="H19" s="224"/>
      <c r="I19" s="225"/>
      <c r="J19" s="225"/>
      <c r="K19" s="226"/>
    </row>
    <row r="20" spans="1:11" ht="21.6" thickBot="1" x14ac:dyDescent="0.3">
      <c r="A20" s="14">
        <f>'Pauta1-1T'!S4</f>
        <v>0</v>
      </c>
      <c r="B20" s="224"/>
      <c r="C20" s="225"/>
      <c r="D20" s="225"/>
      <c r="E20" s="225"/>
      <c r="F20" s="226"/>
      <c r="G20" s="128">
        <f>'Pauta2-1T '!S4</f>
        <v>0</v>
      </c>
      <c r="H20" s="224"/>
      <c r="I20" s="225"/>
      <c r="J20" s="225"/>
      <c r="K20" s="226"/>
    </row>
    <row r="21" spans="1:11" ht="21.6" thickBot="1" x14ac:dyDescent="0.3">
      <c r="A21" s="14">
        <f>'Pauta1-1T'!T4</f>
        <v>0</v>
      </c>
      <c r="B21" s="224"/>
      <c r="C21" s="225"/>
      <c r="D21" s="225"/>
      <c r="E21" s="225"/>
      <c r="F21" s="226"/>
      <c r="G21" s="128">
        <f>'Pauta2-1T '!T4</f>
        <v>0</v>
      </c>
      <c r="H21" s="224"/>
      <c r="I21" s="225"/>
      <c r="J21" s="225"/>
      <c r="K21" s="226"/>
    </row>
    <row r="22" spans="1:11" ht="21.6" thickBot="1" x14ac:dyDescent="0.3">
      <c r="A22" s="14">
        <f>'Pauta1-1T'!U4</f>
        <v>0</v>
      </c>
      <c r="B22" s="224"/>
      <c r="C22" s="225"/>
      <c r="D22" s="225"/>
      <c r="E22" s="225"/>
      <c r="F22" s="226"/>
      <c r="G22" s="128">
        <f>'Pauta2-1T '!U4</f>
        <v>0</v>
      </c>
      <c r="H22" s="224"/>
      <c r="I22" s="225"/>
      <c r="J22" s="225"/>
      <c r="K22" s="226"/>
    </row>
    <row r="23" spans="1:11" ht="21.6" thickBot="1" x14ac:dyDescent="0.3">
      <c r="A23" s="14">
        <f>'Pauta1-1T'!V4</f>
        <v>0</v>
      </c>
      <c r="B23" s="224"/>
      <c r="C23" s="225"/>
      <c r="D23" s="225"/>
      <c r="E23" s="225"/>
      <c r="F23" s="226"/>
      <c r="G23" s="128">
        <f>'Pauta2-1T '!V4</f>
        <v>0</v>
      </c>
      <c r="H23" s="224"/>
      <c r="I23" s="225"/>
      <c r="J23" s="225"/>
      <c r="K23" s="226"/>
    </row>
    <row r="24" spans="1:11" ht="21.6" thickBot="1" x14ac:dyDescent="0.3">
      <c r="A24" s="14">
        <f>'Pauta1-1T'!W4</f>
        <v>0</v>
      </c>
      <c r="B24" s="224"/>
      <c r="C24" s="225"/>
      <c r="D24" s="225"/>
      <c r="E24" s="225"/>
      <c r="F24" s="226"/>
      <c r="G24" s="128">
        <f>'Pauta2-1T '!W4</f>
        <v>0</v>
      </c>
      <c r="H24" s="224"/>
      <c r="I24" s="225"/>
      <c r="J24" s="225"/>
      <c r="K24" s="226"/>
    </row>
    <row r="25" spans="1:11" ht="21.6" thickBot="1" x14ac:dyDescent="0.3">
      <c r="A25" s="14">
        <f>'Pauta1-1T'!X4</f>
        <v>0</v>
      </c>
      <c r="B25" s="224"/>
      <c r="C25" s="225"/>
      <c r="D25" s="225"/>
      <c r="E25" s="225"/>
      <c r="F25" s="226"/>
      <c r="G25" s="128">
        <f>'Pauta2-1T '!X4</f>
        <v>0</v>
      </c>
      <c r="H25" s="224"/>
      <c r="I25" s="225"/>
      <c r="J25" s="225"/>
      <c r="K25" s="226"/>
    </row>
    <row r="26" spans="1:11" ht="21.6" thickBot="1" x14ac:dyDescent="0.3">
      <c r="A26" s="14">
        <f>'Pauta1-1T'!Y4</f>
        <v>0</v>
      </c>
      <c r="B26" s="224"/>
      <c r="C26" s="225"/>
      <c r="D26" s="225"/>
      <c r="E26" s="225"/>
      <c r="F26" s="226"/>
      <c r="G26" s="128">
        <f>'Pauta2-1T '!Y4</f>
        <v>0</v>
      </c>
      <c r="H26" s="224"/>
      <c r="I26" s="225"/>
      <c r="J26" s="225"/>
      <c r="K26" s="226"/>
    </row>
    <row r="27" spans="1:11" ht="21.6" thickBot="1" x14ac:dyDescent="0.3">
      <c r="A27" s="14">
        <f>'Pauta1-1T'!Z4</f>
        <v>0</v>
      </c>
      <c r="B27" s="224"/>
      <c r="C27" s="225"/>
      <c r="D27" s="225"/>
      <c r="E27" s="225"/>
      <c r="F27" s="226"/>
      <c r="G27" s="128">
        <f>'Pauta2-1T '!Z4</f>
        <v>0</v>
      </c>
      <c r="H27" s="224"/>
      <c r="I27" s="225"/>
      <c r="J27" s="225"/>
      <c r="K27" s="226"/>
    </row>
    <row r="28" spans="1:11" ht="21.6" thickBot="1" x14ac:dyDescent="0.3">
      <c r="A28" s="14">
        <f>'Pauta1-1T'!AA4</f>
        <v>0</v>
      </c>
      <c r="B28" s="224"/>
      <c r="C28" s="225"/>
      <c r="D28" s="225"/>
      <c r="E28" s="225"/>
      <c r="F28" s="226"/>
      <c r="G28" s="128">
        <f>'Pauta2-1T '!AA4</f>
        <v>0</v>
      </c>
      <c r="H28" s="224"/>
      <c r="I28" s="225"/>
      <c r="J28" s="225"/>
      <c r="K28" s="226"/>
    </row>
    <row r="29" spans="1:11" ht="21.6" thickBot="1" x14ac:dyDescent="0.3">
      <c r="A29" s="14">
        <f>'Pauta1-1T'!AB4</f>
        <v>0</v>
      </c>
      <c r="B29" s="224"/>
      <c r="C29" s="225"/>
      <c r="D29" s="225"/>
      <c r="E29" s="225"/>
      <c r="F29" s="226"/>
      <c r="G29" s="128">
        <f>'Pauta2-1T '!AB4</f>
        <v>0</v>
      </c>
      <c r="H29" s="224"/>
      <c r="I29" s="225"/>
      <c r="J29" s="225"/>
      <c r="K29" s="226"/>
    </row>
    <row r="30" spans="1:11" ht="21.6" thickBot="1" x14ac:dyDescent="0.3">
      <c r="A30" s="14">
        <f>'Pauta1-1T'!AC4</f>
        <v>0</v>
      </c>
      <c r="B30" s="224"/>
      <c r="C30" s="225"/>
      <c r="D30" s="225"/>
      <c r="E30" s="225"/>
      <c r="F30" s="226"/>
      <c r="G30" s="128">
        <f>'Pauta2-1T '!AC4</f>
        <v>0</v>
      </c>
      <c r="H30" s="224"/>
      <c r="I30" s="225"/>
      <c r="J30" s="225"/>
      <c r="K30" s="226"/>
    </row>
    <row r="31" spans="1:11" ht="21.6" thickBot="1" x14ac:dyDescent="0.3">
      <c r="A31" s="14">
        <f>'Pauta1-1T'!AD4</f>
        <v>0</v>
      </c>
      <c r="B31" s="224"/>
      <c r="C31" s="225"/>
      <c r="D31" s="225"/>
      <c r="E31" s="225"/>
      <c r="F31" s="226"/>
      <c r="G31" s="128">
        <f>'Pauta2-1T '!AD4</f>
        <v>0</v>
      </c>
      <c r="H31" s="224"/>
      <c r="I31" s="225"/>
      <c r="J31" s="225"/>
      <c r="K31" s="226"/>
    </row>
    <row r="32" spans="1:11" ht="21.6" thickBot="1" x14ac:dyDescent="0.3">
      <c r="A32" s="14">
        <f>'Pauta1-1T'!AE4</f>
        <v>0</v>
      </c>
      <c r="B32" s="224"/>
      <c r="C32" s="225"/>
      <c r="D32" s="225"/>
      <c r="E32" s="225"/>
      <c r="F32" s="226"/>
      <c r="G32" s="128">
        <f>'Pauta2-1T '!AE4</f>
        <v>0</v>
      </c>
      <c r="H32" s="224"/>
      <c r="I32" s="225"/>
      <c r="J32" s="225"/>
      <c r="K32" s="226"/>
    </row>
    <row r="33" spans="1:11" ht="21.6" thickBot="1" x14ac:dyDescent="0.3">
      <c r="A33" s="14">
        <f>'Pauta1-1T'!AF4</f>
        <v>0</v>
      </c>
      <c r="B33" s="224"/>
      <c r="C33" s="225"/>
      <c r="D33" s="225"/>
      <c r="E33" s="225"/>
      <c r="F33" s="226"/>
      <c r="G33" s="128">
        <f>'Pauta2-1T '!AF4</f>
        <v>0</v>
      </c>
      <c r="H33" s="224"/>
      <c r="I33" s="225"/>
      <c r="J33" s="225"/>
      <c r="K33" s="226"/>
    </row>
    <row r="34" spans="1:11" ht="21.6" thickBot="1" x14ac:dyDescent="0.3">
      <c r="A34" s="14">
        <f>'Pauta1-1T'!AG4</f>
        <v>0</v>
      </c>
      <c r="B34" s="224"/>
      <c r="C34" s="225"/>
      <c r="D34" s="225"/>
      <c r="E34" s="225"/>
      <c r="F34" s="226"/>
      <c r="G34" s="128">
        <f>'Pauta2-1T '!AG4</f>
        <v>0</v>
      </c>
      <c r="H34" s="224"/>
      <c r="I34" s="225"/>
      <c r="J34" s="225"/>
      <c r="K34" s="226"/>
    </row>
    <row r="35" spans="1:11" ht="21.6" thickBot="1" x14ac:dyDescent="0.3">
      <c r="A35" s="14">
        <f>'Pauta1-1T'!AH4</f>
        <v>0</v>
      </c>
      <c r="B35" s="224"/>
      <c r="C35" s="225"/>
      <c r="D35" s="225"/>
      <c r="E35" s="225"/>
      <c r="F35" s="226"/>
      <c r="G35" s="128">
        <f>'Pauta2-1T '!AH4</f>
        <v>0</v>
      </c>
      <c r="H35" s="224"/>
      <c r="I35" s="225"/>
      <c r="J35" s="225"/>
      <c r="K35" s="226"/>
    </row>
    <row r="36" spans="1:11" ht="21.6" thickBot="1" x14ac:dyDescent="0.3">
      <c r="A36" s="14">
        <f>'Pauta1-1T'!AI4</f>
        <v>0</v>
      </c>
      <c r="B36" s="224"/>
      <c r="C36" s="225"/>
      <c r="D36" s="225"/>
      <c r="E36" s="225"/>
      <c r="F36" s="226"/>
      <c r="G36" s="128">
        <f>'Pauta2-1T '!AI4</f>
        <v>0</v>
      </c>
      <c r="H36" s="224"/>
      <c r="I36" s="225"/>
      <c r="J36" s="225"/>
      <c r="K36" s="226"/>
    </row>
    <row r="37" spans="1:11" ht="21.6" thickBot="1" x14ac:dyDescent="0.3">
      <c r="A37" s="14">
        <f>'Pauta1-1T'!AJ4</f>
        <v>0</v>
      </c>
      <c r="B37" s="224"/>
      <c r="C37" s="225"/>
      <c r="D37" s="225"/>
      <c r="E37" s="225"/>
      <c r="F37" s="226"/>
      <c r="G37" s="128">
        <f>'Pauta2-1T '!AJ4</f>
        <v>0</v>
      </c>
      <c r="H37" s="224"/>
      <c r="I37" s="225"/>
      <c r="J37" s="225"/>
      <c r="K37" s="226"/>
    </row>
    <row r="38" spans="1:11" ht="21.6" thickBot="1" x14ac:dyDescent="0.3">
      <c r="A38" s="14">
        <f>'Pauta1-1T'!AK4</f>
        <v>0</v>
      </c>
      <c r="B38" s="224"/>
      <c r="C38" s="225"/>
      <c r="D38" s="225"/>
      <c r="E38" s="225"/>
      <c r="F38" s="226"/>
      <c r="G38" s="128">
        <f>'Pauta2-1T '!AK4</f>
        <v>0</v>
      </c>
      <c r="H38" s="224"/>
      <c r="I38" s="225"/>
      <c r="J38" s="225"/>
      <c r="K38" s="226"/>
    </row>
    <row r="39" spans="1:11" ht="21.6" thickBot="1" x14ac:dyDescent="0.3">
      <c r="A39" s="14">
        <f>'Pauta1-1T'!AL4</f>
        <v>0</v>
      </c>
      <c r="B39" s="224"/>
      <c r="C39" s="225"/>
      <c r="D39" s="225"/>
      <c r="E39" s="225"/>
      <c r="F39" s="226"/>
      <c r="G39" s="128">
        <f>'Pauta2-1T '!AL4</f>
        <v>0</v>
      </c>
      <c r="H39" s="224"/>
      <c r="I39" s="225"/>
      <c r="J39" s="225"/>
      <c r="K39" s="226"/>
    </row>
    <row r="40" spans="1:11" ht="21.6" thickBot="1" x14ac:dyDescent="0.3">
      <c r="A40" s="14">
        <f>'Pauta1-1T'!AM4</f>
        <v>0</v>
      </c>
      <c r="B40" s="224"/>
      <c r="C40" s="225"/>
      <c r="D40" s="225"/>
      <c r="E40" s="225"/>
      <c r="F40" s="226"/>
      <c r="G40" s="128">
        <f>'Pauta2-1T '!AM4</f>
        <v>0</v>
      </c>
      <c r="H40" s="224"/>
      <c r="I40" s="225"/>
      <c r="J40" s="225"/>
      <c r="K40" s="226"/>
    </row>
    <row r="41" spans="1:11" ht="21.6" thickBot="1" x14ac:dyDescent="0.3">
      <c r="A41" s="14">
        <f>'Pauta1-1T'!AN4</f>
        <v>0</v>
      </c>
      <c r="B41" s="224"/>
      <c r="C41" s="225"/>
      <c r="D41" s="225"/>
      <c r="E41" s="225"/>
      <c r="F41" s="226"/>
      <c r="G41" s="128">
        <f>'Pauta2-1T '!AN4</f>
        <v>0</v>
      </c>
      <c r="H41" s="224"/>
      <c r="I41" s="225"/>
      <c r="J41" s="225"/>
      <c r="K41" s="226"/>
    </row>
    <row r="42" spans="1:11" ht="21.6" thickBot="1" x14ac:dyDescent="0.3">
      <c r="A42" s="14">
        <f>'Pauta1-1T'!AO4</f>
        <v>0</v>
      </c>
      <c r="B42" s="224"/>
      <c r="C42" s="225"/>
      <c r="D42" s="225"/>
      <c r="E42" s="225"/>
      <c r="F42" s="226"/>
      <c r="G42" s="128">
        <f>'Pauta2-1T '!AO4</f>
        <v>0</v>
      </c>
      <c r="H42" s="224"/>
      <c r="I42" s="225"/>
      <c r="J42" s="225"/>
      <c r="K42" s="226"/>
    </row>
    <row r="43" spans="1:11" ht="21.6" thickBot="1" x14ac:dyDescent="0.3">
      <c r="A43" s="14">
        <f>'Pauta1-1T'!AP4</f>
        <v>0</v>
      </c>
      <c r="B43" s="224"/>
      <c r="C43" s="225"/>
      <c r="D43" s="225"/>
      <c r="E43" s="225"/>
      <c r="F43" s="226"/>
      <c r="G43" s="128">
        <f>'Pauta2-1T 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3.8" thickBot="1" x14ac:dyDescent="0.3">
      <c r="A65" s="233"/>
      <c r="B65" s="234"/>
      <c r="C65" s="234"/>
      <c r="D65" s="234"/>
      <c r="E65" s="234"/>
      <c r="F65" s="234"/>
      <c r="G65" s="234"/>
      <c r="H65" s="234"/>
      <c r="I65" s="234"/>
      <c r="J65" s="234"/>
      <c r="K65" s="235"/>
    </row>
    <row r="66" spans="1:21" ht="21" x14ac:dyDescent="0.4">
      <c r="A66" s="56" t="s">
        <v>63</v>
      </c>
      <c r="B66" s="232">
        <f ca="1">TODAY()</f>
        <v>42878</v>
      </c>
      <c r="C66" s="232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7" t="s">
        <v>60</v>
      </c>
      <c r="G67" s="227"/>
      <c r="H67" s="227"/>
      <c r="I67" s="227"/>
      <c r="J67" s="22"/>
      <c r="K67" s="58" t="s">
        <v>62</v>
      </c>
      <c r="L67" s="228"/>
      <c r="M67" s="228"/>
      <c r="N67" s="228"/>
      <c r="O67" s="228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45" t="str">
        <f>'Pauta1-1T'!A2:B2</f>
        <v>2V3EMIADM</v>
      </c>
      <c r="B2" s="24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ALEXANDRA RAYSSA NASCIMENTO RIBEIRO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ANA BEATRIZ BRAVIN EGIDIO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CLARA DE ASSIS BATISTA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ANA KAROLINE DIAS SOARES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ANA KAROLYNA VERAS CARVALHO GESTAL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CAMILA RIBEIRO DA VITORIA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DALILA ARAUJO DE OLIVEIRA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DANIELA POLIANA ARAUJO DA SILVA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DHENIFFER DA COSTA VALERIO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EMELLY SANTOS NERES DE OLIVEIRA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ERICA OLIVEIRA DE JESUS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GABRIEL VITOR TAVARES CORREIA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ISABELA ARAUJO AMARAL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JHANNIVEA CRHISTINA DOS SANTOS BARBOSA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KATHLEEN DE OLIVEIRA LOURENÇO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KELWERTON LUCAS NEVES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LARA RARISSA CAMPOS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LORENA PIRES SANTANA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LUCAS RODRIGUES DA CRUZ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MARIA EDUARDA VIEIRA GOMES DE SÁ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MATHEUS MARTINELLE BARROS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RAAMA BEATRIZ RIBEIRO DOS SANTOS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STEPHANNE VIVIANE SANTOS DA SILVA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TAYNNA MENEZES DE OLIVEIRA SOARES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THAMYRIS NUNES SANT'ANNA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VITORIA GONÇALVES DOS SANTOS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WESLEY MACHADO DA SILVA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YASMIN DELUNARDO ROMAO FERREIRA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YASMIN RODRIGUES DA SILVA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YASMIN SANT'ANNA BARBOSA PEREIRA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SABRINA DOS SANTOS RIBEIRO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47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47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ALEXANDRA RAYSSA NASCIMENTO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ANA BEATRIZ BRAVIN EGIDIO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CLARA DE ASSIS BATISTA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ANA KAROLINE DIAS SOARES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ANA KAROLYNA VERAS CARVALHO GESTAL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CAMILA RIBEIRO DA VITORIA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DALILA ARAUJO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DANIELA POLIANA ARAUJO DA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DHENIFFER DA COSTA VALERIO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EMELLY SANTOS NERES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ERICA OLIVEIRA DE JESUS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GABRIEL VITOR TAVARES CORREIA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ISABELA ARAUJO AMARAL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JHANNIVEA CRHISTINA DOS SANTOS BARBOSA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KATHLEEN DE OLIVEIRA LOURENÇO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KELWERTON LUCAS NEVES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LARA RARISSA CAMPOS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LORENA PIRES SANTANA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LUCAS RODRIGUES DA CRUZ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MARIA EDUARDA VIEIRA GOMES DE SÁ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MATHEUS MARTINELLE BARROS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RAAMA BEATRIZ RIBEIRO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STEPHANNE VIVIANE SANTOS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TAYNNA MENEZES DE OLIVEIRA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THAMYRIS NUNES SANT'ANNA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VITORIA GONÇALVES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WESLEY MACHADO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YASMIN DELUNARDO ROMAO FERREIRA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YASMIN RODRIGUES DA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YASMIN SANT'ANNA BARBOSA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SABRINA DOS SANTOS RIBEIRO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2V3EMIADM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'Pauta1-2T'!C4</f>
        <v>0</v>
      </c>
      <c r="B4" s="248"/>
      <c r="C4" s="249"/>
      <c r="D4" s="249"/>
      <c r="E4" s="249"/>
      <c r="F4" s="250"/>
      <c r="G4" s="128">
        <f>'Pauta2-2T'!C4</f>
        <v>0</v>
      </c>
      <c r="H4" s="224"/>
      <c r="I4" s="225"/>
      <c r="J4" s="225"/>
      <c r="K4" s="226"/>
    </row>
    <row r="5" spans="1:11" ht="21.6" thickBot="1" x14ac:dyDescent="0.3">
      <c r="A5" s="14">
        <f>'Pauta1-2T'!D4</f>
        <v>0</v>
      </c>
      <c r="B5" s="248"/>
      <c r="C5" s="249"/>
      <c r="D5" s="249"/>
      <c r="E5" s="249"/>
      <c r="F5" s="250"/>
      <c r="G5" s="128">
        <f>'Pauta2-2T'!D4</f>
        <v>0</v>
      </c>
      <c r="H5" s="224"/>
      <c r="I5" s="225"/>
      <c r="J5" s="225"/>
      <c r="K5" s="226"/>
    </row>
    <row r="6" spans="1:11" ht="21.6" thickBot="1" x14ac:dyDescent="0.3">
      <c r="A6" s="14">
        <f>'Pauta1-2T'!E4</f>
        <v>0</v>
      </c>
      <c r="B6" s="248"/>
      <c r="C6" s="249"/>
      <c r="D6" s="249"/>
      <c r="E6" s="249"/>
      <c r="F6" s="250"/>
      <c r="G6" s="128">
        <f>'Pauta2-2T'!E4</f>
        <v>0</v>
      </c>
      <c r="H6" s="224"/>
      <c r="I6" s="225"/>
      <c r="J6" s="225"/>
      <c r="K6" s="226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4"/>
      <c r="I7" s="225"/>
      <c r="J7" s="225"/>
      <c r="K7" s="226"/>
    </row>
    <row r="8" spans="1:11" ht="21.6" thickBot="1" x14ac:dyDescent="0.3">
      <c r="A8" s="14">
        <f>'Pauta1-2T'!G4</f>
        <v>0</v>
      </c>
      <c r="B8" s="248"/>
      <c r="C8" s="249"/>
      <c r="D8" s="249"/>
      <c r="E8" s="249"/>
      <c r="F8" s="250"/>
      <c r="G8" s="128">
        <f>'Pauta2-2T'!G4</f>
        <v>0</v>
      </c>
      <c r="H8" s="224"/>
      <c r="I8" s="225"/>
      <c r="J8" s="225"/>
      <c r="K8" s="226"/>
    </row>
    <row r="9" spans="1:11" ht="21.6" thickBot="1" x14ac:dyDescent="0.3">
      <c r="A9" s="14">
        <f>'Pauta1-2T'!H4</f>
        <v>0</v>
      </c>
      <c r="B9" s="248"/>
      <c r="C9" s="249"/>
      <c r="D9" s="249"/>
      <c r="E9" s="249"/>
      <c r="F9" s="250"/>
      <c r="G9" s="128">
        <f>'Pauta2-2T'!H4</f>
        <v>0</v>
      </c>
      <c r="H9" s="224"/>
      <c r="I9" s="225"/>
      <c r="J9" s="225"/>
      <c r="K9" s="226"/>
    </row>
    <row r="10" spans="1:11" ht="21.6" thickBot="1" x14ac:dyDescent="0.3">
      <c r="A10" s="14">
        <f>'Pauta1-2T'!I4</f>
        <v>0</v>
      </c>
      <c r="B10" s="248"/>
      <c r="C10" s="249"/>
      <c r="D10" s="249"/>
      <c r="E10" s="249"/>
      <c r="F10" s="250"/>
      <c r="G10" s="128">
        <f>'Pauta2-2T'!I4</f>
        <v>0</v>
      </c>
      <c r="H10" s="224"/>
      <c r="I10" s="225"/>
      <c r="J10" s="225"/>
      <c r="K10" s="226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4"/>
      <c r="I11" s="225"/>
      <c r="J11" s="225"/>
      <c r="K11" s="226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4"/>
      <c r="I12" s="225"/>
      <c r="J12" s="225"/>
      <c r="K12" s="226"/>
    </row>
    <row r="13" spans="1:11" ht="21.6" thickBot="1" x14ac:dyDescent="0.3">
      <c r="A13" s="14">
        <f>'Pauta1-2T'!L4</f>
        <v>0</v>
      </c>
      <c r="B13" s="248"/>
      <c r="C13" s="249"/>
      <c r="D13" s="249"/>
      <c r="E13" s="249"/>
      <c r="F13" s="250"/>
      <c r="G13" s="128">
        <f>'Pauta2-2T'!L4</f>
        <v>0</v>
      </c>
      <c r="H13" s="224"/>
      <c r="I13" s="225"/>
      <c r="J13" s="225"/>
      <c r="K13" s="226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4"/>
      <c r="I14" s="225"/>
      <c r="J14" s="225"/>
      <c r="K14" s="226"/>
    </row>
    <row r="15" spans="1:11" ht="21.6" thickBot="1" x14ac:dyDescent="0.3">
      <c r="A15" s="14">
        <f>'Pauta1-2T'!N4</f>
        <v>0</v>
      </c>
      <c r="B15" s="248"/>
      <c r="C15" s="249"/>
      <c r="D15" s="249"/>
      <c r="E15" s="249"/>
      <c r="F15" s="250"/>
      <c r="G15" s="128">
        <f>'Pauta2-2T'!N4</f>
        <v>0</v>
      </c>
      <c r="H15" s="224"/>
      <c r="I15" s="225"/>
      <c r="J15" s="225"/>
      <c r="K15" s="226"/>
    </row>
    <row r="16" spans="1:11" ht="21.6" thickBot="1" x14ac:dyDescent="0.3">
      <c r="A16" s="14">
        <f>'Pauta1-2T'!O4</f>
        <v>0</v>
      </c>
      <c r="B16" s="248"/>
      <c r="C16" s="249"/>
      <c r="D16" s="249"/>
      <c r="E16" s="249"/>
      <c r="F16" s="250"/>
      <c r="G16" s="128">
        <f>'Pauta2-2T'!O4</f>
        <v>0</v>
      </c>
      <c r="H16" s="224"/>
      <c r="I16" s="225"/>
      <c r="J16" s="225"/>
      <c r="K16" s="226"/>
    </row>
    <row r="17" spans="1:11" ht="21.6" thickBot="1" x14ac:dyDescent="0.3">
      <c r="A17" s="14">
        <f>'Pauta1-2T'!P4</f>
        <v>0</v>
      </c>
      <c r="B17" s="248"/>
      <c r="C17" s="249"/>
      <c r="D17" s="249"/>
      <c r="E17" s="249"/>
      <c r="F17" s="250"/>
      <c r="G17" s="128">
        <f>'Pauta2-2T'!P4</f>
        <v>0</v>
      </c>
      <c r="H17" s="224"/>
      <c r="I17" s="225"/>
      <c r="J17" s="225"/>
      <c r="K17" s="226"/>
    </row>
    <row r="18" spans="1:11" ht="21.6" thickBot="1" x14ac:dyDescent="0.3">
      <c r="A18" s="14">
        <f>'Pauta1-2T'!Q4</f>
        <v>0</v>
      </c>
      <c r="B18" s="248"/>
      <c r="C18" s="249"/>
      <c r="D18" s="249"/>
      <c r="E18" s="249"/>
      <c r="F18" s="250"/>
      <c r="G18" s="128">
        <f>'Pauta2-2T'!Q4</f>
        <v>0</v>
      </c>
      <c r="H18" s="224"/>
      <c r="I18" s="225"/>
      <c r="J18" s="225"/>
      <c r="K18" s="226"/>
    </row>
    <row r="19" spans="1:11" ht="21.6" thickBot="1" x14ac:dyDescent="0.3">
      <c r="A19" s="14">
        <f>'Pauta1-2T'!R4</f>
        <v>0</v>
      </c>
      <c r="B19" s="248"/>
      <c r="C19" s="249"/>
      <c r="D19" s="249"/>
      <c r="E19" s="249"/>
      <c r="F19" s="250"/>
      <c r="G19" s="128">
        <f>'Pauta2-2T'!R4</f>
        <v>0</v>
      </c>
      <c r="H19" s="224"/>
      <c r="I19" s="225"/>
      <c r="J19" s="225"/>
      <c r="K19" s="226"/>
    </row>
    <row r="20" spans="1:11" ht="21.6" thickBot="1" x14ac:dyDescent="0.3">
      <c r="A20" s="14">
        <f>'Pauta1-2T'!S4</f>
        <v>0</v>
      </c>
      <c r="B20" s="248"/>
      <c r="C20" s="249"/>
      <c r="D20" s="249"/>
      <c r="E20" s="249"/>
      <c r="F20" s="250"/>
      <c r="G20" s="128">
        <f>'Pauta2-2T'!S4</f>
        <v>0</v>
      </c>
      <c r="H20" s="224"/>
      <c r="I20" s="225"/>
      <c r="J20" s="225"/>
      <c r="K20" s="226"/>
    </row>
    <row r="21" spans="1:11" ht="21.6" thickBot="1" x14ac:dyDescent="0.3">
      <c r="A21" s="14">
        <f>'Pauta1-2T'!T4</f>
        <v>0</v>
      </c>
      <c r="B21" s="248"/>
      <c r="C21" s="249"/>
      <c r="D21" s="249"/>
      <c r="E21" s="249"/>
      <c r="F21" s="250"/>
      <c r="G21" s="128">
        <f>'Pauta2-2T'!T4</f>
        <v>0</v>
      </c>
      <c r="H21" s="224"/>
      <c r="I21" s="225"/>
      <c r="J21" s="225"/>
      <c r="K21" s="226"/>
    </row>
    <row r="22" spans="1:11" ht="21.6" thickBot="1" x14ac:dyDescent="0.3">
      <c r="A22" s="14">
        <f>'Pauta1-2T'!U4</f>
        <v>0</v>
      </c>
      <c r="B22" s="248"/>
      <c r="C22" s="249"/>
      <c r="D22" s="249"/>
      <c r="E22" s="249"/>
      <c r="F22" s="250"/>
      <c r="G22" s="128">
        <f>'Pauta2-2T'!U4</f>
        <v>0</v>
      </c>
      <c r="H22" s="224"/>
      <c r="I22" s="225"/>
      <c r="J22" s="225"/>
      <c r="K22" s="226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4"/>
      <c r="I23" s="225"/>
      <c r="J23" s="225"/>
      <c r="K23" s="226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4"/>
      <c r="I24" s="225"/>
      <c r="J24" s="225"/>
      <c r="K24" s="226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4"/>
      <c r="I25" s="225"/>
      <c r="J25" s="225"/>
      <c r="K25" s="226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4"/>
      <c r="I26" s="225"/>
      <c r="J26" s="225"/>
      <c r="K26" s="226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4"/>
      <c r="I27" s="225"/>
      <c r="J27" s="225"/>
      <c r="K27" s="226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4"/>
      <c r="I28" s="225"/>
      <c r="J28" s="225"/>
      <c r="K28" s="226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4"/>
      <c r="I29" s="225"/>
      <c r="J29" s="225"/>
      <c r="K29" s="226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4"/>
      <c r="I30" s="225"/>
      <c r="J30" s="225"/>
      <c r="K30" s="226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4"/>
      <c r="I31" s="225"/>
      <c r="J31" s="225"/>
      <c r="K31" s="226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4"/>
      <c r="I32" s="225"/>
      <c r="J32" s="225"/>
      <c r="K32" s="226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4"/>
      <c r="I33" s="225"/>
      <c r="J33" s="225"/>
      <c r="K33" s="226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4"/>
      <c r="I34" s="225"/>
      <c r="J34" s="225"/>
      <c r="K34" s="226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4"/>
      <c r="I35" s="225"/>
      <c r="J35" s="225"/>
      <c r="K35" s="226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4"/>
      <c r="I36" s="225"/>
      <c r="J36" s="225"/>
      <c r="K36" s="226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4"/>
      <c r="I37" s="225"/>
      <c r="J37" s="225"/>
      <c r="K37" s="226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4"/>
      <c r="I38" s="225"/>
      <c r="J38" s="225"/>
      <c r="K38" s="226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4"/>
      <c r="I39" s="225"/>
      <c r="J39" s="225"/>
      <c r="K39" s="226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4"/>
      <c r="I40" s="225"/>
      <c r="J40" s="225"/>
      <c r="K40" s="226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4"/>
      <c r="I41" s="225"/>
      <c r="J41" s="225"/>
      <c r="K41" s="226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4"/>
      <c r="I42" s="225"/>
      <c r="J42" s="225"/>
      <c r="K42" s="226"/>
    </row>
    <row r="43" spans="1:11" ht="21.6" thickBot="1" x14ac:dyDescent="0.3">
      <c r="A43" s="14">
        <f>'Pauta1-2T'!AP4</f>
        <v>0</v>
      </c>
      <c r="B43" s="248"/>
      <c r="C43" s="249"/>
      <c r="D43" s="249"/>
      <c r="E43" s="249"/>
      <c r="F43" s="250"/>
      <c r="G43" s="128">
        <f>'Pauta2-2T'!AP4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8" thickBot="1" x14ac:dyDescent="0.3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21" ht="18" thickBot="1" x14ac:dyDescent="0.3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21" ht="18" thickBot="1" x14ac:dyDescent="0.3">
      <c r="A67" s="221"/>
      <c r="B67" s="222"/>
      <c r="C67" s="222"/>
      <c r="D67" s="222"/>
      <c r="E67" s="222"/>
      <c r="F67" s="222"/>
      <c r="G67" s="222"/>
      <c r="H67" s="222"/>
      <c r="I67" s="222"/>
      <c r="J67" s="222"/>
      <c r="K67" s="223"/>
    </row>
    <row r="68" spans="1:21" ht="18" thickBot="1" x14ac:dyDescent="0.3">
      <c r="A68" s="221"/>
      <c r="B68" s="222"/>
      <c r="C68" s="222"/>
      <c r="D68" s="222"/>
      <c r="E68" s="222"/>
      <c r="F68" s="222"/>
      <c r="G68" s="222"/>
      <c r="H68" s="222"/>
      <c r="I68" s="222"/>
      <c r="J68" s="222"/>
      <c r="K68" s="223"/>
    </row>
    <row r="69" spans="1:21" ht="21" x14ac:dyDescent="0.4">
      <c r="A69" s="56" t="s">
        <v>63</v>
      </c>
      <c r="B69" s="232">
        <f ca="1">TODAY()</f>
        <v>42878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9" t="s">
        <v>56</v>
      </c>
      <c r="B2" s="219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20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20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4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05">
        <f>COUNT(C4:AP4)</f>
        <v>0</v>
      </c>
      <c r="AR6" s="111"/>
      <c r="AS6" s="112"/>
      <c r="AT6" s="112"/>
      <c r="AU6" s="113"/>
      <c r="AV6" s="251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ALEXANDRA RAYSSA NASCIMENTO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ANA BEATRIZ BRAVIN EGIDIO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CLARA DE ASSIS BATISTA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ANA KAROLINE DIAS SOARES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ANA KAROLYNA VERAS CARVALHO GESTAL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CAMILA RIBEIRO DA VITORIA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DALILA ARAUJO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DANIELA POLIANA ARAUJO DA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DHENIFFER DA COSTA VALERIO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EMELLY SANTOS NERES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ERICA OLIVEIRA DE JESUS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GABRIEL VITOR TAVARES CORREIA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ISABELA ARAUJO AMARAL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JHANNIVEA CRHISTINA DOS SANTOS BARBOSA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KATHLEEN DE OLIVEIRA LOURENÇO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KELWERTON LUCAS NEVES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LARA RARISSA CAMPOS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LORENA PIRES SANTANA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LUCAS RODRIGUES DA CRUZ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MARIA EDUARDA VIEIRA GOMES DE SÁ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MATHEUS MARTINELLE BARROS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RAAMA BEATRIZ RIBEIRO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STEPHANNE VIVIANE SANTOS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TAYNNA MENEZES DE OLIVEIRA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THAMYRIS NUNES SANT'ANNA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VITORIA GONÇALVES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WESLEY MACHADO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YASMIN DELUNARDO ROMAO FERREIRA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YASMIN RODRIGUES DA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YASMIN SANT'ANNA BARBOSA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SABRINA DOS SANTOS RIBEIRO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05" t="str">
        <f>'Pauta1-1T'!A2:B2</f>
        <v>2V3EMIADM</v>
      </c>
      <c r="B2" s="20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5" t="s">
        <v>3</v>
      </c>
      <c r="AS2" s="256"/>
      <c r="AT2" s="256"/>
      <c r="AU2" s="256"/>
      <c r="AV2" s="207"/>
      <c r="AW2" s="202" t="s">
        <v>4</v>
      </c>
      <c r="AX2" s="201" t="s">
        <v>5</v>
      </c>
      <c r="AY2" s="201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2"/>
      <c r="AX3" s="201"/>
      <c r="AY3" s="201"/>
      <c r="AZ3" s="76"/>
    </row>
    <row r="4" spans="1:52" s="5" customFormat="1" ht="50.1" customHeight="1" x14ac:dyDescent="0.25">
      <c r="A4" s="211"/>
      <c r="B4" s="211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00" t="s">
        <v>0</v>
      </c>
      <c r="AR4" s="133"/>
      <c r="AS4" s="133"/>
      <c r="AT4" s="133"/>
      <c r="AU4" s="133"/>
      <c r="AV4" s="154"/>
      <c r="AW4" s="202"/>
      <c r="AX4" s="201"/>
      <c r="AY4" s="201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2"/>
      <c r="AX5" s="201"/>
      <c r="AY5" s="201"/>
      <c r="AZ5" s="76"/>
    </row>
    <row r="6" spans="1:52" s="5" customFormat="1" ht="24.9" customHeight="1" thickBot="1" x14ac:dyDescent="0.3">
      <c r="A6" s="212"/>
      <c r="B6" s="212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105">
        <f>COUNT(C4:AP4)</f>
        <v>0</v>
      </c>
      <c r="AR6" s="111"/>
      <c r="AS6" s="112">
        <v>10</v>
      </c>
      <c r="AT6" s="112"/>
      <c r="AU6" s="113"/>
      <c r="AV6" s="113"/>
      <c r="AW6" s="202"/>
      <c r="AX6" s="201"/>
      <c r="AY6" s="201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ALEXANDRA RAYSSA NASCIMENTO RIBEIRO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ANA BEATRIZ BRAVIN EGIDIO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CLARA DE ASSIS BATISTA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ANA KAROLINE DIAS SOARES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ANA KAROLYNA VERAS CARVALHO GESTAL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CAMILA RIBEIRO DA VITORIA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DALILA ARAUJO DE OLIVEIRA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DANIELA POLIANA ARAUJO DA SILVA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DHENIFFER DA COSTA VALERIO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EMELLY SANTOS NERES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ERICA OLIVEIRA DE JESUS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GABRIEL VITOR TAVARES CORREIA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ISABELA ARAUJO AMARAL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JHANNIVEA CRHISTINA DOS SANTOS BARBOSA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KATHLEEN DE OLIVEIRA LOURENÇO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KELWERTON LUCAS NEVES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LARA RARISSA CAMPOS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LORENA PIRES SANTANA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LUCAS RODRIGUES DA CRUZ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MARIA EDUARDA VIEIRA GOMES DE SÁ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MATHEUS MARTINELLE BARROS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RAAMA BEATRIZ RIBEIRO DOS SANTOS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STEPHANNE VIVIANE SANTOS DA SILVA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TAYNNA MENEZES DE OLIVEIRA SOARES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THAMYRIS NUNES SANT'ANNA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VITORIA GONÇALVES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WESLEY MACHADO DA SILVA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YASMIN DELUNARDO ROMAO FERREIRA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YASMIN RODRIGUES DA SILVA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YASMIN SANT'ANNA BARBOSA PEREIRA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SABRINA DOS SANTOS RIBEIRO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2V3EMIADM</v>
      </c>
    </row>
    <row r="2" spans="1:11" ht="12.75" customHeight="1" x14ac:dyDescent="0.25">
      <c r="A2" s="236" t="s">
        <v>10</v>
      </c>
      <c r="B2" s="238" t="s">
        <v>11</v>
      </c>
      <c r="C2" s="239"/>
      <c r="D2" s="239"/>
      <c r="E2" s="239"/>
      <c r="F2" s="240"/>
      <c r="G2" s="236" t="s">
        <v>10</v>
      </c>
      <c r="H2" s="238" t="s">
        <v>11</v>
      </c>
      <c r="I2" s="239"/>
      <c r="J2" s="239"/>
      <c r="K2" s="240"/>
    </row>
    <row r="3" spans="1:11" ht="13.5" customHeight="1" thickBot="1" x14ac:dyDescent="0.3">
      <c r="A3" s="237"/>
      <c r="B3" s="241"/>
      <c r="C3" s="242"/>
      <c r="D3" s="242"/>
      <c r="E3" s="242"/>
      <c r="F3" s="243"/>
      <c r="G3" s="244"/>
      <c r="H3" s="241"/>
      <c r="I3" s="242"/>
      <c r="J3" s="242"/>
      <c r="K3" s="243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4"/>
      <c r="I4" s="225"/>
      <c r="J4" s="225"/>
      <c r="K4" s="226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4"/>
      <c r="I5" s="225"/>
      <c r="J5" s="225"/>
      <c r="K5" s="226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4"/>
      <c r="I6" s="225"/>
      <c r="J6" s="225"/>
      <c r="K6" s="226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4"/>
      <c r="I7" s="225"/>
      <c r="J7" s="225"/>
      <c r="K7" s="226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4"/>
      <c r="I8" s="225"/>
      <c r="J8" s="225"/>
      <c r="K8" s="226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4"/>
      <c r="I9" s="225"/>
      <c r="J9" s="225"/>
      <c r="K9" s="226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4"/>
      <c r="I10" s="225"/>
      <c r="J10" s="225"/>
      <c r="K10" s="226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4"/>
      <c r="I11" s="225"/>
      <c r="J11" s="225"/>
      <c r="K11" s="226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4"/>
      <c r="I12" s="225"/>
      <c r="J12" s="225"/>
      <c r="K12" s="226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4"/>
      <c r="I13" s="225"/>
      <c r="J13" s="225"/>
      <c r="K13" s="226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4"/>
      <c r="I14" s="225"/>
      <c r="J14" s="225"/>
      <c r="K14" s="226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4"/>
      <c r="I15" s="225"/>
      <c r="J15" s="225"/>
      <c r="K15" s="226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4"/>
      <c r="I16" s="225"/>
      <c r="J16" s="225"/>
      <c r="K16" s="226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4"/>
      <c r="I17" s="225"/>
      <c r="J17" s="225"/>
      <c r="K17" s="226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4"/>
      <c r="I18" s="225"/>
      <c r="J18" s="225"/>
      <c r="K18" s="226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4"/>
      <c r="I19" s="225"/>
      <c r="J19" s="225"/>
      <c r="K19" s="226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4"/>
      <c r="I20" s="225"/>
      <c r="J20" s="225"/>
      <c r="K20" s="226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4"/>
      <c r="I21" s="225"/>
      <c r="J21" s="225"/>
      <c r="K21" s="226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4"/>
      <c r="I22" s="225"/>
      <c r="J22" s="225"/>
      <c r="K22" s="226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4"/>
      <c r="I23" s="225"/>
      <c r="J23" s="225"/>
      <c r="K23" s="226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4"/>
      <c r="I24" s="225"/>
      <c r="J24" s="225"/>
      <c r="K24" s="226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4"/>
      <c r="I25" s="225"/>
      <c r="J25" s="225"/>
      <c r="K25" s="226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4"/>
      <c r="I26" s="225"/>
      <c r="J26" s="225"/>
      <c r="K26" s="226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4"/>
      <c r="I27" s="225"/>
      <c r="J27" s="225"/>
      <c r="K27" s="226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4"/>
      <c r="I28" s="225"/>
      <c r="J28" s="225"/>
      <c r="K28" s="226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4"/>
      <c r="I29" s="225"/>
      <c r="J29" s="225"/>
      <c r="K29" s="226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4"/>
      <c r="I30" s="225"/>
      <c r="J30" s="225"/>
      <c r="K30" s="226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4"/>
      <c r="I31" s="225"/>
      <c r="J31" s="225"/>
      <c r="K31" s="226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4"/>
      <c r="I32" s="225"/>
      <c r="J32" s="225"/>
      <c r="K32" s="226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4"/>
      <c r="I33" s="225"/>
      <c r="J33" s="225"/>
      <c r="K33" s="226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4"/>
      <c r="I34" s="225"/>
      <c r="J34" s="225"/>
      <c r="K34" s="226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4"/>
      <c r="I35" s="225"/>
      <c r="J35" s="225"/>
      <c r="K35" s="226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4"/>
      <c r="I36" s="225"/>
      <c r="J36" s="225"/>
      <c r="K36" s="226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4"/>
      <c r="I37" s="225"/>
      <c r="J37" s="225"/>
      <c r="K37" s="226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4"/>
      <c r="I38" s="225"/>
      <c r="J38" s="225"/>
      <c r="K38" s="226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4"/>
      <c r="I39" s="225"/>
      <c r="J39" s="225"/>
      <c r="K39" s="226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4"/>
      <c r="I40" s="225"/>
      <c r="J40" s="225"/>
      <c r="K40" s="226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4"/>
      <c r="I41" s="225"/>
      <c r="J41" s="225"/>
      <c r="K41" s="226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4"/>
      <c r="I42" s="225"/>
      <c r="J42" s="225"/>
      <c r="K42" s="226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4"/>
      <c r="I43" s="225"/>
      <c r="J43" s="225"/>
      <c r="K43" s="226"/>
    </row>
    <row r="44" spans="1:11" ht="18" thickBot="1" x14ac:dyDescent="0.3">
      <c r="A44" s="229" t="s">
        <v>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8" thickBo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8" thickBo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8" thickBo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8" thickBo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3"/>
    </row>
    <row r="49" spans="1:11" ht="18" thickBo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8" thickBo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3"/>
    </row>
    <row r="51" spans="1:11" ht="18" thickBo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3"/>
    </row>
    <row r="52" spans="1:11" ht="18" thickBo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8" thickBo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3"/>
    </row>
    <row r="54" spans="1:11" ht="18" thickBo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3"/>
    </row>
    <row r="55" spans="1:11" ht="18" thickBo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3"/>
    </row>
    <row r="56" spans="1:11" ht="18" thickBo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3"/>
    </row>
    <row r="57" spans="1:11" ht="18" thickBo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</row>
    <row r="58" spans="1:11" ht="18" thickBo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3"/>
    </row>
    <row r="59" spans="1:11" ht="18" thickBo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3"/>
    </row>
    <row r="60" spans="1:11" ht="18" thickBo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3"/>
    </row>
    <row r="61" spans="1:11" ht="18" thickBo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3"/>
    </row>
    <row r="62" spans="1:11" ht="18" thickBo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3"/>
    </row>
    <row r="63" spans="1:11" ht="18" thickBo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3"/>
    </row>
    <row r="64" spans="1:11" ht="18" thickBot="1" x14ac:dyDescent="0.3">
      <c r="A64" s="221"/>
      <c r="B64" s="222"/>
      <c r="C64" s="222"/>
      <c r="D64" s="222"/>
      <c r="E64" s="222"/>
      <c r="F64" s="222"/>
      <c r="G64" s="222"/>
      <c r="H64" s="222"/>
      <c r="I64" s="222"/>
      <c r="J64" s="222"/>
      <c r="K64" s="223"/>
    </row>
    <row r="65" spans="1:21" ht="18" thickBot="1" x14ac:dyDescent="0.3">
      <c r="A65" s="221"/>
      <c r="B65" s="222"/>
      <c r="C65" s="222"/>
      <c r="D65" s="222"/>
      <c r="E65" s="222"/>
      <c r="F65" s="222"/>
      <c r="G65" s="222"/>
      <c r="H65" s="222"/>
      <c r="I65" s="222"/>
      <c r="J65" s="222"/>
      <c r="K65" s="223"/>
    </row>
    <row r="66" spans="1:21" ht="18" thickBot="1" x14ac:dyDescent="0.3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21" ht="18" thickBot="1" x14ac:dyDescent="0.3">
      <c r="A67" s="221"/>
      <c r="B67" s="222"/>
      <c r="C67" s="222"/>
      <c r="D67" s="222"/>
      <c r="E67" s="222"/>
      <c r="F67" s="222"/>
      <c r="G67" s="222"/>
      <c r="H67" s="222"/>
      <c r="I67" s="222"/>
      <c r="J67" s="222"/>
      <c r="K67" s="223"/>
    </row>
    <row r="68" spans="1:21" ht="18" thickBot="1" x14ac:dyDescent="0.3">
      <c r="A68" s="221"/>
      <c r="B68" s="222"/>
      <c r="C68" s="222"/>
      <c r="D68" s="222"/>
      <c r="E68" s="222"/>
      <c r="F68" s="222"/>
      <c r="G68" s="222"/>
      <c r="H68" s="222"/>
      <c r="I68" s="222"/>
      <c r="J68" s="222"/>
      <c r="K68" s="223"/>
    </row>
    <row r="69" spans="1:21" ht="21" x14ac:dyDescent="0.4">
      <c r="A69" s="56" t="s">
        <v>63</v>
      </c>
      <c r="B69" s="232">
        <f ca="1">TODAY()</f>
        <v>42878</v>
      </c>
      <c r="C69" s="232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7" t="s">
        <v>60</v>
      </c>
      <c r="G70" s="227"/>
      <c r="H70" s="227"/>
      <c r="I70" s="227"/>
      <c r="J70" s="22"/>
      <c r="K70" s="58" t="s">
        <v>62</v>
      </c>
      <c r="L70" s="228"/>
      <c r="M70" s="228"/>
      <c r="N70" s="228"/>
      <c r="O70" s="228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2017-05-24T02:59:28Z</dcterms:modified>
</cp:coreProperties>
</file>